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6085" windowHeight="9900"/>
  </bookViews>
  <sheets>
    <sheet name="Лист1" sheetId="1" r:id="rId1"/>
    <sheet name="Лист2" sheetId="2" r:id="rId2"/>
  </sheets>
  <definedNames>
    <definedName name="_xlnm.Print_Area" localSheetId="0">Лист1!$A$3:$AT$45</definedName>
  </definedNames>
  <calcPr calcId="144525"/>
</workbook>
</file>

<file path=xl/calcChain.xml><?xml version="1.0" encoding="utf-8"?>
<calcChain xmlns="http://schemas.openxmlformats.org/spreadsheetml/2006/main">
  <c r="BA40" i="1" l="1"/>
  <c r="AY40" i="1"/>
  <c r="AZ40" i="1"/>
  <c r="AX40" i="1"/>
  <c r="AX33" i="1"/>
  <c r="AI33" i="1" l="1"/>
  <c r="AE33" i="1" l="1"/>
  <c r="AF33" i="1"/>
  <c r="AG33" i="1"/>
  <c r="I33" i="1"/>
  <c r="K33" i="1"/>
  <c r="AN33" i="1"/>
  <c r="AO33" i="1"/>
  <c r="AP33" i="1"/>
  <c r="C33" i="1" l="1"/>
  <c r="AJ33" i="1" l="1"/>
  <c r="AK33" i="1"/>
  <c r="AL33" i="1"/>
  <c r="AM33" i="1"/>
  <c r="J33" i="1"/>
  <c r="S33" i="1" l="1"/>
  <c r="T33" i="1"/>
  <c r="U33" i="1"/>
  <c r="V33" i="1"/>
  <c r="W33" i="1"/>
  <c r="X33" i="1"/>
  <c r="Y33" i="1"/>
  <c r="Z33" i="1"/>
  <c r="AA33" i="1"/>
  <c r="AB33" i="1"/>
  <c r="F33" i="1" l="1"/>
  <c r="G33" i="1"/>
  <c r="O33" i="1"/>
  <c r="D33" i="1"/>
  <c r="AT33" i="1"/>
  <c r="AS33" i="1"/>
  <c r="L33" i="1"/>
  <c r="H33" i="1"/>
  <c r="AC33" i="1"/>
  <c r="P33" i="1"/>
  <c r="E33" i="1"/>
  <c r="AR33" i="1"/>
  <c r="AQ33" i="1"/>
  <c r="AH33" i="1"/>
  <c r="AD33" i="1"/>
  <c r="R33" i="1"/>
  <c r="Q33" i="1"/>
  <c r="N33" i="1"/>
  <c r="M33" i="1"/>
</calcChain>
</file>

<file path=xl/sharedStrings.xml><?xml version="1.0" encoding="utf-8"?>
<sst xmlns="http://schemas.openxmlformats.org/spreadsheetml/2006/main" count="118" uniqueCount="91">
  <si>
    <t xml:space="preserve">№ з/п  </t>
  </si>
  <si>
    <t>Всього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</si>
  <si>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</si>
  <si>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</si>
  <si>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</si>
  <si>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2.1. Щодо можливості проживання </t>
  </si>
  <si>
    <t xml:space="preserve">3.* Кількість повідомлень-запитів, що надійшли з установ виконання покарань (СІЗО) із порушенням строків 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</si>
  <si>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</si>
  <si>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</si>
  <si>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4.1.2.1. Позитивно</t>
  </si>
  <si>
    <t>4.1.2.2. Негативно</t>
  </si>
  <si>
    <t>4.2.1.1. Позитивно</t>
  </si>
  <si>
    <t>4.2.1.                            Результат</t>
  </si>
  <si>
    <t>4.2.1.2. Негативно</t>
  </si>
  <si>
    <t>5.1.1. Отримано відповідей</t>
  </si>
  <si>
    <t>2.2. Щодо організації заходів</t>
  </si>
  <si>
    <t xml:space="preserve">2.3.  Щодо можливості працевлаштування </t>
  </si>
  <si>
    <t>5.1.1.1. Забезпечено</t>
  </si>
  <si>
    <t>5.2.1. Отримано відповідей</t>
  </si>
  <si>
    <t>5.2.1.1.  Забезпечено</t>
  </si>
  <si>
    <t>5.3.1. Отримано відповідей</t>
  </si>
  <si>
    <t>5.3.1.1. Забезпечено</t>
  </si>
  <si>
    <t>5.4.1. Отримано відповідей</t>
  </si>
  <si>
    <t>5.4.1.1. Забезпечено</t>
  </si>
  <si>
    <t>6. Надіслано запитів щодо можливості працевлаштування засудженого після звільнення</t>
  </si>
  <si>
    <t>6.2. Запити при застосуванні ст. 82 ККУ</t>
  </si>
  <si>
    <t>6.1.1.1. Позитивно</t>
  </si>
  <si>
    <t>6.2.1.1. Позитивно</t>
  </si>
  <si>
    <t>6.2.1.2.* Негативно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</si>
  <si>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</si>
  <si>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</si>
  <si>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6.1.1. Отримано відповідей</t>
  </si>
  <si>
    <t>6.2.1. Отримано відповідей</t>
  </si>
  <si>
    <t>6.1.Запити щодо працевлаштування</t>
  </si>
  <si>
    <t>4.2. Вихід за адресою щодо перевірки можливості проживання</t>
  </si>
  <si>
    <t>1.1. Стосовно жінок</t>
  </si>
  <si>
    <t>1.2. Стосовно чоловіків</t>
  </si>
  <si>
    <t>Додаток 1</t>
  </si>
  <si>
    <t>2.4. Щодо організації відеопобачень</t>
  </si>
  <si>
    <t>7.1.1.2. Негативно</t>
  </si>
  <si>
    <t>7.1.1.1. Позитивно</t>
  </si>
  <si>
    <t>8. Кількість осіб стосовно яких вирішено питання  в процесі підготовки до звільнення</t>
  </si>
  <si>
    <t>8.1.  Повністю</t>
  </si>
  <si>
    <t>8.2. Частково</t>
  </si>
  <si>
    <t>8.3. В процесі</t>
  </si>
  <si>
    <t>8.4. Не вирішено</t>
  </si>
  <si>
    <t>5.1. Щодо організації притулку та соціальних послуг, здійсненні соціального супроводу</t>
  </si>
  <si>
    <t>2.2.1. Щодо стаціонарного догляду</t>
  </si>
  <si>
    <t>2.2.2. Щодо соціальної адаптації</t>
  </si>
  <si>
    <t>2.2.3. Щодо соціального патронажу</t>
  </si>
  <si>
    <t>2.2.4. Щодо інших соціальних послуг</t>
  </si>
  <si>
    <t>5.3. Щодо соціальної адаптації</t>
  </si>
  <si>
    <t>5.2. Щодо стаціонарного догляду</t>
  </si>
  <si>
    <t>5.4. Щодо соціального патронажу</t>
  </si>
  <si>
    <t>5.5. Щодо інших соціальних послуг</t>
  </si>
  <si>
    <t>5.5.1. Отримано відповідей</t>
  </si>
  <si>
    <t>5.5.1.1. Забезпечено</t>
  </si>
  <si>
    <t>6.1.1.2. Негативно</t>
  </si>
  <si>
    <t>5.5.1.2. Відмовлено</t>
  </si>
  <si>
    <t>5.1.1.2. Відмовлено</t>
  </si>
  <si>
    <t>5.2.1.2. Відмовлено</t>
  </si>
  <si>
    <t>5.3.1.2. Відмовлено</t>
  </si>
  <si>
    <t>5.4.1.2. Відмовлено</t>
  </si>
  <si>
    <t>7.1. Заходи з організації відеопобачень</t>
  </si>
  <si>
    <t>7.1.1. Результат</t>
  </si>
  <si>
    <t>7. Здійснено заходів щодо організації відеопобачень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</si>
  <si>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</si>
  <si>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</si>
  <si>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</si>
  <si>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</si>
  <si>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</si>
  <si>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</si>
  <si>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</si>
  <si>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</si>
  <si>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</si>
  <si>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</si>
  <si>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</si>
  <si>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</si>
  <si>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</si>
  <si>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</si>
  <si>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</si>
  <si>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</si>
  <si>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</si>
  <si>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</si>
  <si>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</si>
  <si>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</si>
  <si>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</si>
  <si>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</si>
  <si>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</si>
  <si>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</si>
  <si>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Інформація станом на 01.02.2026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</si>
</sst>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Arial"/>
      <family val="2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28"/>
      <color rgb="FF000000"/>
      <name val="Times New Roman"/>
      <family val="1"/>
      <charset val="204"/>
    </font>
    <font>
      <b/>
      <sz val="28"/>
      <name val="Arial"/>
      <family val="2"/>
      <charset val="204"/>
    </font>
    <font>
      <b/>
      <sz val="2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6" fillId="0" borderId="0"/>
    <xf numFmtId="0" fontId="18" fillId="0" borderId="0"/>
    <xf numFmtId="0" fontId="17" fillId="0" borderId="0"/>
    <xf numFmtId="0" fontId="16" fillId="0" borderId="0"/>
    <xf numFmtId="9" fontId="22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textRotation="90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2" fillId="0" borderId="47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0" fontId="2" fillId="0" borderId="43" xfId="0" applyFont="1" applyBorder="1" applyAlignment="1">
      <alignment vertical="top" textRotation="90"/>
    </xf>
    <xf numFmtId="0" fontId="5" fillId="0" borderId="43" xfId="0" applyFont="1" applyBorder="1" applyAlignment="1">
      <alignment horizontal="center" vertical="center"/>
    </xf>
    <xf numFmtId="0" fontId="2" fillId="0" borderId="51" xfId="0" applyFont="1" applyBorder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 applyProtection="1">
      <alignment vertical="center" wrapText="1"/>
    </xf>
    <xf numFmtId="0" fontId="6" fillId="0" borderId="39" xfId="0" applyFont="1" applyBorder="1" applyAlignment="1" applyProtection="1">
      <alignment horizontal="center" vertical="center" textRotation="90" wrapText="1"/>
    </xf>
    <xf numFmtId="0" fontId="13" fillId="0" borderId="38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3" fillId="0" borderId="54" xfId="0" applyFont="1" applyBorder="1" applyAlignment="1" applyProtection="1">
      <alignment horizontal="center" vertical="center" wrapText="1"/>
    </xf>
    <xf numFmtId="0" fontId="13" fillId="0" borderId="55" xfId="0" applyFont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8" fillId="0" borderId="57" xfId="0" applyFont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</xf>
    <xf numFmtId="0" fontId="13" fillId="2" borderId="54" xfId="0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1" applyFont="1" applyFill="1" applyBorder="1" applyAlignment="1">
      <alignment horizontal="center" vertical="top"/>
    </xf>
    <xf numFmtId="0" fontId="19" fillId="0" borderId="1" xfId="2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wrapText="1"/>
    </xf>
    <xf numFmtId="0" fontId="8" fillId="0" borderId="47" xfId="0" applyFont="1" applyBorder="1" applyAlignment="1">
      <alignment horizontal="center" vertical="center"/>
    </xf>
    <xf numFmtId="0" fontId="20" fillId="0" borderId="56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20" fillId="0" borderId="58" xfId="0" applyFont="1" applyBorder="1" applyAlignment="1" applyProtection="1">
      <alignment horizontal="center" vertical="center"/>
      <protection locked="0"/>
    </xf>
    <xf numFmtId="0" fontId="15" fillId="0" borderId="59" xfId="0" applyFont="1" applyFill="1" applyBorder="1" applyAlignment="1" applyProtection="1">
      <alignment horizontal="center" vertical="center"/>
      <protection locked="0"/>
    </xf>
    <xf numFmtId="0" fontId="9" fillId="0" borderId="59" xfId="0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59" xfId="2" applyFont="1" applyFill="1" applyBorder="1" applyAlignment="1">
      <alignment horizontal="center" wrapText="1"/>
    </xf>
    <xf numFmtId="0" fontId="9" fillId="0" borderId="59" xfId="0" applyFont="1" applyFill="1" applyBorder="1" applyAlignment="1">
      <alignment horizontal="center" vertical="center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wrapText="1"/>
    </xf>
    <xf numFmtId="0" fontId="9" fillId="0" borderId="21" xfId="2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20" fillId="0" borderId="60" xfId="0" applyFont="1" applyBorder="1" applyAlignment="1" applyProtection="1">
      <alignment horizontal="center" vertical="center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>
      <alignment horizontal="center" vertical="center"/>
    </xf>
    <xf numFmtId="0" fontId="1" fillId="3" borderId="52" xfId="0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59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21" xfId="0" applyFont="1" applyBorder="1" applyAlignment="1" applyProtection="1">
      <alignment horizontal="center" vertical="center" textRotation="90" wrapText="1"/>
    </xf>
    <xf numFmtId="0" fontId="6" fillId="0" borderId="20" xfId="0" applyFont="1" applyBorder="1" applyAlignment="1" applyProtection="1">
      <alignment horizontal="center" vertical="center" textRotation="90" wrapText="1"/>
    </xf>
    <xf numFmtId="0" fontId="6" fillId="0" borderId="22" xfId="0" applyFont="1" applyBorder="1" applyAlignment="1" applyProtection="1">
      <alignment horizontal="center" vertical="center" textRotation="90" wrapText="1"/>
    </xf>
    <xf numFmtId="0" fontId="6" fillId="0" borderId="23" xfId="0" applyFont="1" applyBorder="1" applyAlignment="1" applyProtection="1">
      <alignment horizontal="center" vertical="center" textRotation="90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textRotation="90"/>
    </xf>
    <xf numFmtId="0" fontId="6" fillId="0" borderId="16" xfId="0" applyFont="1" applyBorder="1" applyAlignment="1" applyProtection="1">
      <alignment horizontal="center" vertical="center" textRotation="90"/>
    </xf>
    <xf numFmtId="0" fontId="6" fillId="0" borderId="8" xfId="0" applyFont="1" applyBorder="1" applyAlignment="1" applyProtection="1">
      <alignment horizontal="center" vertical="center" textRotation="90"/>
    </xf>
    <xf numFmtId="0" fontId="6" fillId="0" borderId="9" xfId="0" applyFont="1" applyBorder="1" applyAlignment="1" applyProtection="1">
      <alignment horizontal="center" vertical="center" textRotation="90"/>
    </xf>
    <xf numFmtId="0" fontId="6" fillId="0" borderId="18" xfId="0" applyFont="1" applyBorder="1" applyAlignment="1" applyProtection="1">
      <alignment horizontal="center" vertical="center" textRotation="90"/>
    </xf>
    <xf numFmtId="0" fontId="6" fillId="0" borderId="37" xfId="0" applyFont="1" applyBorder="1" applyAlignment="1" applyProtection="1">
      <alignment horizontal="center" vertical="center" textRotation="90"/>
    </xf>
    <xf numFmtId="0" fontId="6" fillId="0" borderId="24" xfId="0" applyFont="1" applyBorder="1" applyAlignment="1" applyProtection="1">
      <alignment horizontal="center" vertical="center" textRotation="90" wrapText="1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textRotation="90" wrapText="1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textRotation="90" wrapText="1"/>
    </xf>
    <xf numFmtId="0" fontId="6" fillId="0" borderId="9" xfId="0" applyFont="1" applyBorder="1" applyAlignment="1" applyProtection="1">
      <alignment horizontal="center" vertical="center" textRotation="90" wrapText="1"/>
    </xf>
    <xf numFmtId="0" fontId="6" fillId="2" borderId="14" xfId="0" applyFont="1" applyFill="1" applyBorder="1" applyAlignment="1" applyProtection="1">
      <alignment horizontal="center" vertical="center" textRotation="90" wrapText="1"/>
    </xf>
    <xf numFmtId="0" fontId="6" fillId="2" borderId="36" xfId="0" applyFont="1" applyFill="1" applyBorder="1" applyAlignment="1" applyProtection="1">
      <alignment horizontal="center" vertical="center" textRotation="90" wrapText="1"/>
    </xf>
    <xf numFmtId="0" fontId="6" fillId="0" borderId="28" xfId="0" applyFont="1" applyBorder="1" applyAlignment="1" applyProtection="1">
      <alignment horizontal="center" vertical="center" textRotation="90" wrapText="1"/>
    </xf>
    <xf numFmtId="0" fontId="6" fillId="0" borderId="29" xfId="0" applyFont="1" applyBorder="1" applyAlignment="1" applyProtection="1">
      <alignment horizontal="center" vertical="center" textRotation="90" wrapText="1"/>
    </xf>
    <xf numFmtId="0" fontId="6" fillId="0" borderId="10" xfId="0" applyFont="1" applyBorder="1" applyAlignment="1" applyProtection="1">
      <alignment horizontal="center" vertical="center" textRotation="90" wrapText="1"/>
    </xf>
    <xf numFmtId="0" fontId="6" fillId="0" borderId="34" xfId="0" applyFont="1" applyBorder="1" applyAlignment="1" applyProtection="1">
      <alignment horizontal="center" vertical="center" textRotation="90" wrapText="1"/>
    </xf>
    <xf numFmtId="0" fontId="6" fillId="0" borderId="4" xfId="0" applyFont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center" textRotation="90" wrapText="1"/>
    </xf>
    <xf numFmtId="0" fontId="6" fillId="0" borderId="18" xfId="0" applyFont="1" applyBorder="1" applyAlignment="1" applyProtection="1">
      <alignment horizontal="center" vertical="center" textRotation="90" wrapText="1"/>
    </xf>
    <xf numFmtId="0" fontId="6" fillId="0" borderId="37" xfId="0" applyFont="1" applyBorder="1" applyAlignment="1" applyProtection="1">
      <alignment horizontal="center" vertical="center" textRotation="90" wrapText="1"/>
    </xf>
    <xf numFmtId="0" fontId="6" fillId="0" borderId="45" xfId="0" applyFont="1" applyBorder="1" applyAlignment="1" applyProtection="1">
      <alignment horizontal="center" vertical="center" textRotation="90" wrapText="1"/>
    </xf>
    <xf numFmtId="0" fontId="6" fillId="0" borderId="0" xfId="0" applyFont="1" applyBorder="1" applyAlignment="1" applyProtection="1">
      <alignment horizontal="center" vertical="center" textRotation="90" wrapText="1"/>
    </xf>
    <xf numFmtId="0" fontId="6" fillId="0" borderId="31" xfId="0" applyFont="1" applyBorder="1" applyAlignment="1" applyProtection="1">
      <alignment horizontal="center" vertical="center" textRotation="90" wrapText="1"/>
    </xf>
    <xf numFmtId="0" fontId="6" fillId="0" borderId="33" xfId="0" applyFont="1" applyBorder="1" applyAlignment="1" applyProtection="1">
      <alignment horizontal="center" vertical="center" textRotation="90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textRotation="90" wrapText="1"/>
    </xf>
    <xf numFmtId="0" fontId="6" fillId="0" borderId="30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6" fillId="0" borderId="46" xfId="0" applyFont="1" applyBorder="1" applyAlignment="1" applyProtection="1">
      <alignment horizontal="center" vertical="center" textRotation="90" wrapText="1"/>
    </xf>
    <xf numFmtId="0" fontId="6" fillId="0" borderId="35" xfId="0" applyFont="1" applyBorder="1" applyAlignment="1" applyProtection="1">
      <alignment horizontal="center" vertical="center" textRotation="90" wrapText="1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center" vertical="center" textRotation="90" wrapText="1"/>
    </xf>
    <xf numFmtId="0" fontId="11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9" fontId="10" fillId="0" borderId="0" xfId="5" applyFont="1" applyAlignment="1">
      <alignment vertical="top"/>
    </xf>
  </cellXfs>
  <cellStyles count="6">
    <cellStyle name="Звичайний 2" xfId="4"/>
    <cellStyle name="Обычный" xfId="0" builtinId="0"/>
    <cellStyle name="Обычный 2" xfId="1"/>
    <cellStyle name="Обычный 2 2" xfId="3"/>
    <cellStyle name="Обычный 3" xfId="2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1"/>
  <sheetViews>
    <sheetView tabSelected="1" topLeftCell="A14" zoomScale="30" zoomScaleNormal="30" zoomScaleSheetLayoutView="55" zoomScalePageLayoutView="50" workbookViewId="0">
      <selection activeCell="BG36" sqref="BG36"/>
    </sheetView>
  </sheetViews>
  <sheetFormatPr defaultColWidth="9.140625" defaultRowHeight="15" x14ac:dyDescent="0.25"/>
  <cols>
    <col min="1" max="1" width="8.7109375" style="1" customWidth="1"/>
    <col min="2" max="2" width="52" style="1" customWidth="1"/>
    <col min="3" max="3" width="11.7109375" style="1" customWidth="1"/>
    <col min="4" max="5" width="15.28515625" style="1" customWidth="1"/>
    <col min="6" max="6" width="13" style="1" customWidth="1"/>
    <col min="7" max="7" width="12.7109375" style="1" customWidth="1"/>
    <col min="8" max="9" width="16" style="1" customWidth="1"/>
    <col min="10" max="11" width="12.7109375" style="1" customWidth="1"/>
    <col min="12" max="12" width="15.42578125" style="2" customWidth="1"/>
    <col min="13" max="13" width="14.28515625" style="1" customWidth="1"/>
    <col min="14" max="17" width="15.28515625" style="1" customWidth="1"/>
    <col min="18" max="18" width="10.7109375" style="1" customWidth="1"/>
    <col min="19" max="19" width="12.7109375" style="1" customWidth="1"/>
    <col min="20" max="21" width="10.7109375" style="1" customWidth="1"/>
    <col min="22" max="22" width="12.7109375" style="1" customWidth="1"/>
    <col min="23" max="24" width="10.7109375" style="1" customWidth="1"/>
    <col min="25" max="25" width="10.5703125" style="1" customWidth="1"/>
    <col min="26" max="27" width="10.7109375" style="1" customWidth="1"/>
    <col min="28" max="28" width="12.7109375" style="1" customWidth="1"/>
    <col min="29" max="33" width="10.7109375" style="1" customWidth="1"/>
    <col min="34" max="35" width="11.7109375" style="1" customWidth="1"/>
    <col min="36" max="39" width="10.7109375" style="1" customWidth="1"/>
    <col min="40" max="42" width="11.7109375" style="1" customWidth="1"/>
    <col min="43" max="43" width="15.28515625" style="1" customWidth="1"/>
    <col min="44" max="46" width="10.7109375" style="1" customWidth="1"/>
    <col min="47" max="48" width="9.140625" style="1"/>
    <col min="49" max="49" width="26" style="1" customWidth="1"/>
    <col min="50" max="50" width="19.140625" style="1" customWidth="1"/>
    <col min="51" max="51" width="28.42578125" style="1" customWidth="1"/>
    <col min="52" max="52" width="25.5703125" style="1" customWidth="1"/>
    <col min="53" max="53" width="32.7109375" style="1" customWidth="1"/>
    <col min="54" max="16384" width="9.140625" style="1"/>
  </cols>
  <sheetData>
    <row r="1" spans="1:54" ht="45.6" hidden="1" customHeight="1" x14ac:dyDescent="0.25"/>
    <row r="2" spans="1:54" ht="67.7" customHeight="1" thickBot="1" x14ac:dyDescent="0.3">
      <c r="C2" s="149" t="s">
        <v>90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47" t="s">
        <v>37</v>
      </c>
      <c r="AR2" s="148"/>
      <c r="AS2" s="148"/>
      <c r="AT2" s="148"/>
    </row>
    <row r="3" spans="1:54" ht="131.25" customHeight="1" x14ac:dyDescent="0.25">
      <c r="A3" s="108" t="s">
        <v>0</v>
      </c>
      <c r="B3" s="137" t="s">
        <v>2</v>
      </c>
      <c r="C3" s="124" t="s">
        <v>3</v>
      </c>
      <c r="D3" s="125"/>
      <c r="E3" s="94" t="s">
        <v>4</v>
      </c>
      <c r="F3" s="95"/>
      <c r="G3" s="95"/>
      <c r="H3" s="95"/>
      <c r="I3" s="95"/>
      <c r="J3" s="95"/>
      <c r="K3" s="96"/>
      <c r="L3" s="112" t="s">
        <v>6</v>
      </c>
      <c r="M3" s="142" t="s">
        <v>29</v>
      </c>
      <c r="N3" s="143"/>
      <c r="O3" s="143"/>
      <c r="P3" s="143"/>
      <c r="Q3" s="143"/>
      <c r="R3" s="144"/>
      <c r="S3" s="142" t="s">
        <v>30</v>
      </c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94" t="s">
        <v>24</v>
      </c>
      <c r="AI3" s="95"/>
      <c r="AJ3" s="95"/>
      <c r="AK3" s="95"/>
      <c r="AL3" s="95"/>
      <c r="AM3" s="96"/>
      <c r="AN3" s="104" t="s">
        <v>65</v>
      </c>
      <c r="AO3" s="105"/>
      <c r="AP3" s="106"/>
      <c r="AQ3" s="94" t="s">
        <v>41</v>
      </c>
      <c r="AR3" s="95"/>
      <c r="AS3" s="95"/>
      <c r="AT3" s="96"/>
    </row>
    <row r="4" spans="1:54" ht="84.75" customHeight="1" x14ac:dyDescent="0.25">
      <c r="A4" s="109"/>
      <c r="B4" s="138"/>
      <c r="C4" s="91"/>
      <c r="D4" s="90"/>
      <c r="E4" s="126"/>
      <c r="F4" s="127"/>
      <c r="G4" s="127"/>
      <c r="H4" s="127"/>
      <c r="I4" s="127"/>
      <c r="J4" s="127"/>
      <c r="K4" s="128"/>
      <c r="L4" s="113"/>
      <c r="M4" s="114" t="s">
        <v>7</v>
      </c>
      <c r="N4" s="116" t="s">
        <v>8</v>
      </c>
      <c r="O4" s="145"/>
      <c r="P4" s="89" t="s">
        <v>34</v>
      </c>
      <c r="Q4" s="116" t="s">
        <v>12</v>
      </c>
      <c r="R4" s="117"/>
      <c r="S4" s="91" t="s">
        <v>46</v>
      </c>
      <c r="T4" s="89" t="s">
        <v>14</v>
      </c>
      <c r="U4" s="89"/>
      <c r="V4" s="89" t="s">
        <v>52</v>
      </c>
      <c r="W4" s="89" t="s">
        <v>18</v>
      </c>
      <c r="X4" s="89"/>
      <c r="Y4" s="110" t="s">
        <v>51</v>
      </c>
      <c r="Z4" s="89" t="s">
        <v>20</v>
      </c>
      <c r="AA4" s="89"/>
      <c r="AB4" s="89" t="s">
        <v>53</v>
      </c>
      <c r="AC4" s="89" t="s">
        <v>22</v>
      </c>
      <c r="AD4" s="132"/>
      <c r="AE4" s="89" t="s">
        <v>54</v>
      </c>
      <c r="AF4" s="89" t="s">
        <v>55</v>
      </c>
      <c r="AG4" s="132"/>
      <c r="AH4" s="91" t="s">
        <v>33</v>
      </c>
      <c r="AI4" s="89" t="s">
        <v>31</v>
      </c>
      <c r="AJ4" s="89"/>
      <c r="AK4" s="89" t="s">
        <v>25</v>
      </c>
      <c r="AL4" s="89" t="s">
        <v>32</v>
      </c>
      <c r="AM4" s="90"/>
      <c r="AN4" s="91" t="s">
        <v>63</v>
      </c>
      <c r="AO4" s="89" t="s">
        <v>64</v>
      </c>
      <c r="AP4" s="90"/>
      <c r="AQ4" s="126"/>
      <c r="AR4" s="127"/>
      <c r="AS4" s="127"/>
      <c r="AT4" s="128"/>
    </row>
    <row r="5" spans="1:54" ht="118.5" customHeight="1" x14ac:dyDescent="0.25">
      <c r="A5" s="109"/>
      <c r="B5" s="138"/>
      <c r="C5" s="91"/>
      <c r="D5" s="90"/>
      <c r="E5" s="107" t="s">
        <v>5</v>
      </c>
      <c r="F5" s="151" t="s">
        <v>15</v>
      </c>
      <c r="G5" s="151"/>
      <c r="H5" s="151"/>
      <c r="I5" s="151"/>
      <c r="J5" s="122" t="s">
        <v>16</v>
      </c>
      <c r="K5" s="90" t="s">
        <v>38</v>
      </c>
      <c r="L5" s="113"/>
      <c r="M5" s="115"/>
      <c r="N5" s="118"/>
      <c r="O5" s="146"/>
      <c r="P5" s="89"/>
      <c r="Q5" s="118"/>
      <c r="R5" s="119"/>
      <c r="S5" s="91"/>
      <c r="T5" s="89"/>
      <c r="U5" s="89"/>
      <c r="V5" s="89"/>
      <c r="W5" s="89"/>
      <c r="X5" s="89"/>
      <c r="Y5" s="111"/>
      <c r="Z5" s="89"/>
      <c r="AA5" s="89"/>
      <c r="AB5" s="89"/>
      <c r="AC5" s="89"/>
      <c r="AD5" s="132"/>
      <c r="AE5" s="89"/>
      <c r="AF5" s="89"/>
      <c r="AG5" s="132"/>
      <c r="AH5" s="91"/>
      <c r="AI5" s="89"/>
      <c r="AJ5" s="89"/>
      <c r="AK5" s="89"/>
      <c r="AL5" s="89"/>
      <c r="AM5" s="90"/>
      <c r="AN5" s="91"/>
      <c r="AO5" s="89"/>
      <c r="AP5" s="90"/>
      <c r="AQ5" s="139"/>
      <c r="AR5" s="140"/>
      <c r="AS5" s="140"/>
      <c r="AT5" s="141"/>
    </row>
    <row r="6" spans="1:54" ht="234.75" customHeight="1" thickBot="1" x14ac:dyDescent="0.3">
      <c r="A6" s="109"/>
      <c r="B6" s="138"/>
      <c r="C6" s="92"/>
      <c r="D6" s="103"/>
      <c r="E6" s="133"/>
      <c r="F6" s="110" t="s">
        <v>47</v>
      </c>
      <c r="G6" s="110" t="s">
        <v>48</v>
      </c>
      <c r="H6" s="110" t="s">
        <v>49</v>
      </c>
      <c r="I6" s="110" t="s">
        <v>50</v>
      </c>
      <c r="J6" s="123"/>
      <c r="K6" s="90"/>
      <c r="L6" s="113"/>
      <c r="M6" s="115"/>
      <c r="N6" s="89" t="s">
        <v>9</v>
      </c>
      <c r="O6" s="89" t="s">
        <v>10</v>
      </c>
      <c r="P6" s="89"/>
      <c r="Q6" s="99" t="s">
        <v>11</v>
      </c>
      <c r="R6" s="120" t="s">
        <v>13</v>
      </c>
      <c r="S6" s="91"/>
      <c r="T6" s="89" t="s">
        <v>17</v>
      </c>
      <c r="U6" s="89" t="s">
        <v>59</v>
      </c>
      <c r="V6" s="89"/>
      <c r="W6" s="89" t="s">
        <v>19</v>
      </c>
      <c r="X6" s="89" t="s">
        <v>60</v>
      </c>
      <c r="Y6" s="111"/>
      <c r="Z6" s="89" t="s">
        <v>21</v>
      </c>
      <c r="AA6" s="89" t="s">
        <v>61</v>
      </c>
      <c r="AB6" s="89"/>
      <c r="AC6" s="89" t="s">
        <v>23</v>
      </c>
      <c r="AD6" s="132" t="s">
        <v>62</v>
      </c>
      <c r="AE6" s="89"/>
      <c r="AF6" s="89" t="s">
        <v>56</v>
      </c>
      <c r="AG6" s="132" t="s">
        <v>58</v>
      </c>
      <c r="AH6" s="91"/>
      <c r="AI6" s="89" t="s">
        <v>26</v>
      </c>
      <c r="AJ6" s="89" t="s">
        <v>57</v>
      </c>
      <c r="AK6" s="89"/>
      <c r="AL6" s="89" t="s">
        <v>27</v>
      </c>
      <c r="AM6" s="90" t="s">
        <v>28</v>
      </c>
      <c r="AN6" s="91"/>
      <c r="AO6" s="89" t="s">
        <v>40</v>
      </c>
      <c r="AP6" s="90" t="s">
        <v>39</v>
      </c>
      <c r="AQ6" s="97" t="s">
        <v>42</v>
      </c>
      <c r="AR6" s="99" t="s">
        <v>43</v>
      </c>
      <c r="AS6" s="99" t="s">
        <v>44</v>
      </c>
      <c r="AT6" s="101" t="s">
        <v>45</v>
      </c>
      <c r="AW6" s="129"/>
      <c r="AX6" s="129"/>
      <c r="AY6" s="129"/>
      <c r="AZ6" s="129"/>
      <c r="BA6" s="129"/>
      <c r="BB6" s="4"/>
    </row>
    <row r="7" spans="1:54" ht="201.75" customHeight="1" thickBot="1" x14ac:dyDescent="0.3">
      <c r="A7" s="109"/>
      <c r="B7" s="138"/>
      <c r="C7" s="17" t="s">
        <v>35</v>
      </c>
      <c r="D7" s="17" t="s">
        <v>36</v>
      </c>
      <c r="E7" s="134"/>
      <c r="F7" s="111"/>
      <c r="G7" s="111"/>
      <c r="H7" s="111"/>
      <c r="I7" s="135"/>
      <c r="J7" s="123"/>
      <c r="K7" s="120"/>
      <c r="L7" s="113"/>
      <c r="M7" s="115"/>
      <c r="N7" s="110"/>
      <c r="O7" s="110"/>
      <c r="P7" s="110"/>
      <c r="Q7" s="100"/>
      <c r="R7" s="121"/>
      <c r="S7" s="92"/>
      <c r="T7" s="93"/>
      <c r="U7" s="93"/>
      <c r="V7" s="93"/>
      <c r="W7" s="93"/>
      <c r="X7" s="93"/>
      <c r="Y7" s="135"/>
      <c r="Z7" s="93"/>
      <c r="AA7" s="93"/>
      <c r="AB7" s="93"/>
      <c r="AC7" s="93"/>
      <c r="AD7" s="136"/>
      <c r="AE7" s="93"/>
      <c r="AF7" s="93"/>
      <c r="AG7" s="136"/>
      <c r="AH7" s="92"/>
      <c r="AI7" s="93"/>
      <c r="AJ7" s="93"/>
      <c r="AK7" s="93"/>
      <c r="AL7" s="93"/>
      <c r="AM7" s="103"/>
      <c r="AN7" s="107"/>
      <c r="AO7" s="110"/>
      <c r="AP7" s="120"/>
      <c r="AQ7" s="98"/>
      <c r="AR7" s="100"/>
      <c r="AS7" s="100"/>
      <c r="AT7" s="102"/>
      <c r="AW7" s="129"/>
      <c r="AX7" s="129"/>
      <c r="AY7" s="129"/>
      <c r="AZ7" s="129"/>
      <c r="BA7" s="129"/>
      <c r="BB7" s="4"/>
    </row>
    <row r="8" spans="1:54" s="15" customFormat="1" ht="27" customHeight="1" thickBot="1" x14ac:dyDescent="0.3">
      <c r="A8" s="18"/>
      <c r="B8" s="19"/>
      <c r="C8" s="33">
        <v>1</v>
      </c>
      <c r="D8" s="27">
        <v>2</v>
      </c>
      <c r="E8" s="34">
        <v>3</v>
      </c>
      <c r="F8" s="26">
        <v>4</v>
      </c>
      <c r="G8" s="26">
        <v>5</v>
      </c>
      <c r="H8" s="26">
        <v>6</v>
      </c>
      <c r="I8" s="26">
        <v>7</v>
      </c>
      <c r="J8" s="26">
        <v>8</v>
      </c>
      <c r="K8" s="26">
        <v>9</v>
      </c>
      <c r="L8" s="35">
        <v>10</v>
      </c>
      <c r="M8" s="26">
        <v>11</v>
      </c>
      <c r="N8" s="26">
        <v>12</v>
      </c>
      <c r="O8" s="26">
        <v>13</v>
      </c>
      <c r="P8" s="26">
        <v>14</v>
      </c>
      <c r="Q8" s="26">
        <v>15</v>
      </c>
      <c r="R8" s="26">
        <v>16</v>
      </c>
      <c r="S8" s="26">
        <v>17</v>
      </c>
      <c r="T8" s="26">
        <v>18</v>
      </c>
      <c r="U8" s="26">
        <v>19</v>
      </c>
      <c r="V8" s="26">
        <v>20</v>
      </c>
      <c r="W8" s="26">
        <v>21</v>
      </c>
      <c r="X8" s="26">
        <v>22</v>
      </c>
      <c r="Y8" s="26">
        <v>23</v>
      </c>
      <c r="Z8" s="26">
        <v>24</v>
      </c>
      <c r="AA8" s="26">
        <v>25</v>
      </c>
      <c r="AB8" s="26">
        <v>26</v>
      </c>
      <c r="AC8" s="26">
        <v>27</v>
      </c>
      <c r="AD8" s="26">
        <v>28</v>
      </c>
      <c r="AE8" s="26">
        <v>29</v>
      </c>
      <c r="AF8" s="26">
        <v>30</v>
      </c>
      <c r="AG8" s="26">
        <v>31</v>
      </c>
      <c r="AH8" s="26">
        <v>32</v>
      </c>
      <c r="AI8" s="26">
        <v>33</v>
      </c>
      <c r="AJ8" s="26">
        <v>34</v>
      </c>
      <c r="AK8" s="26">
        <v>35</v>
      </c>
      <c r="AL8" s="26">
        <v>36</v>
      </c>
      <c r="AM8" s="26">
        <v>37</v>
      </c>
      <c r="AN8" s="26">
        <v>38</v>
      </c>
      <c r="AO8" s="26">
        <v>39</v>
      </c>
      <c r="AP8" s="26">
        <v>40</v>
      </c>
      <c r="AQ8" s="26">
        <v>41</v>
      </c>
      <c r="AR8" s="26">
        <v>42</v>
      </c>
      <c r="AS8" s="26">
        <v>43</v>
      </c>
      <c r="AT8" s="27">
        <v>44</v>
      </c>
      <c r="AW8" s="129"/>
      <c r="AX8" s="129"/>
      <c r="AY8" s="129"/>
      <c r="AZ8" s="129"/>
      <c r="BA8" s="129"/>
    </row>
    <row r="9" spans="1:54" s="3" customFormat="1" ht="45.75" x14ac:dyDescent="0.25">
      <c r="A9" s="84">
        <v>1</v>
      </c>
      <c r="B9" s="30" t="s">
        <v>66</v>
      </c>
      <c r="C9" s="25">
        <v>1</v>
      </c>
      <c r="D9" s="50">
        <v>8</v>
      </c>
      <c r="E9" s="62">
        <v>9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4">
        <v>0</v>
      </c>
      <c r="L9" s="56">
        <v>1</v>
      </c>
      <c r="M9" s="25">
        <v>9</v>
      </c>
      <c r="N9" s="25">
        <v>3</v>
      </c>
      <c r="O9" s="25">
        <v>1</v>
      </c>
      <c r="P9" s="25">
        <v>1</v>
      </c>
      <c r="Q9" s="25">
        <v>1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5">
        <v>4</v>
      </c>
      <c r="AR9" s="25">
        <v>0</v>
      </c>
      <c r="AS9" s="25">
        <v>5</v>
      </c>
      <c r="AT9" s="25">
        <v>0</v>
      </c>
      <c r="AW9" s="5"/>
      <c r="AX9" s="5"/>
      <c r="AY9" s="5"/>
      <c r="AZ9" s="5"/>
      <c r="BA9" s="5"/>
      <c r="BB9" s="4"/>
    </row>
    <row r="10" spans="1:54" s="3" customFormat="1" ht="45.75" x14ac:dyDescent="0.25">
      <c r="A10" s="84">
        <v>2</v>
      </c>
      <c r="B10" s="28" t="s">
        <v>67</v>
      </c>
      <c r="C10" s="25">
        <v>0</v>
      </c>
      <c r="D10" s="50">
        <v>3</v>
      </c>
      <c r="E10" s="65">
        <v>2</v>
      </c>
      <c r="F10" s="29">
        <v>0</v>
      </c>
      <c r="G10" s="29">
        <v>0</v>
      </c>
      <c r="H10" s="29">
        <v>0</v>
      </c>
      <c r="I10" s="29">
        <v>0</v>
      </c>
      <c r="J10" s="29">
        <v>1</v>
      </c>
      <c r="K10" s="66">
        <v>0</v>
      </c>
      <c r="L10" s="56">
        <v>1</v>
      </c>
      <c r="M10" s="25">
        <v>2</v>
      </c>
      <c r="N10" s="25">
        <v>1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1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5">
        <v>1</v>
      </c>
      <c r="AR10" s="25">
        <v>0</v>
      </c>
      <c r="AS10" s="25">
        <v>2</v>
      </c>
      <c r="AT10" s="25">
        <v>0</v>
      </c>
      <c r="AW10" s="5"/>
      <c r="AX10" s="5"/>
      <c r="AY10" s="5"/>
      <c r="AZ10" s="5"/>
      <c r="BA10" s="5"/>
      <c r="BB10" s="4"/>
    </row>
    <row r="11" spans="1:54" s="3" customFormat="1" ht="45.75" x14ac:dyDescent="0.25">
      <c r="A11" s="84">
        <v>3</v>
      </c>
      <c r="B11" s="28" t="s">
        <v>68</v>
      </c>
      <c r="C11" s="22">
        <v>5</v>
      </c>
      <c r="D11" s="51">
        <v>16</v>
      </c>
      <c r="E11" s="67">
        <v>21</v>
      </c>
      <c r="F11" s="22">
        <v>0</v>
      </c>
      <c r="G11" s="22">
        <v>0</v>
      </c>
      <c r="H11" s="22">
        <v>0</v>
      </c>
      <c r="I11" s="22">
        <v>0</v>
      </c>
      <c r="J11" s="22">
        <v>4</v>
      </c>
      <c r="K11" s="68">
        <v>0</v>
      </c>
      <c r="L11" s="57">
        <v>0</v>
      </c>
      <c r="M11" s="23">
        <v>21</v>
      </c>
      <c r="N11" s="23">
        <v>5</v>
      </c>
      <c r="O11" s="23">
        <v>0</v>
      </c>
      <c r="P11" s="23">
        <v>3</v>
      </c>
      <c r="Q11" s="23">
        <v>3</v>
      </c>
      <c r="R11" s="24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22">
        <v>0</v>
      </c>
      <c r="AG11" s="22">
        <v>0</v>
      </c>
      <c r="AH11" s="22">
        <v>4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5">
        <v>6</v>
      </c>
      <c r="AR11" s="25">
        <v>0</v>
      </c>
      <c r="AS11" s="25">
        <v>16</v>
      </c>
      <c r="AT11" s="25">
        <v>0</v>
      </c>
      <c r="AW11" s="5"/>
      <c r="AX11" s="5"/>
      <c r="AY11" s="5"/>
      <c r="AZ11" s="5"/>
      <c r="BA11" s="5"/>
      <c r="BB11" s="4"/>
    </row>
    <row r="12" spans="1:54" s="3" customFormat="1" ht="45.75" x14ac:dyDescent="0.25">
      <c r="A12" s="84">
        <v>4</v>
      </c>
      <c r="B12" s="28" t="s">
        <v>69</v>
      </c>
      <c r="C12" s="36">
        <v>1</v>
      </c>
      <c r="D12" s="52">
        <v>7</v>
      </c>
      <c r="E12" s="69">
        <v>8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70">
        <v>0</v>
      </c>
      <c r="L12" s="58">
        <v>0</v>
      </c>
      <c r="M12" s="36">
        <v>8</v>
      </c>
      <c r="N12" s="36">
        <v>1</v>
      </c>
      <c r="O12" s="36">
        <v>1</v>
      </c>
      <c r="P12" s="36">
        <v>0</v>
      </c>
      <c r="Q12" s="36">
        <v>0</v>
      </c>
      <c r="R12" s="36">
        <v>0</v>
      </c>
      <c r="S12" s="36">
        <v>1</v>
      </c>
      <c r="T12" s="36">
        <v>0</v>
      </c>
      <c r="U12" s="36">
        <v>0</v>
      </c>
      <c r="V12" s="36">
        <v>0</v>
      </c>
      <c r="W12" s="36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6">
        <v>0</v>
      </c>
      <c r="AN12" s="36">
        <v>0</v>
      </c>
      <c r="AO12" s="36">
        <v>0</v>
      </c>
      <c r="AP12" s="36">
        <v>0</v>
      </c>
      <c r="AQ12" s="40">
        <v>1</v>
      </c>
      <c r="AR12" s="40">
        <v>0</v>
      </c>
      <c r="AS12" s="40">
        <v>7</v>
      </c>
      <c r="AT12" s="40">
        <v>0</v>
      </c>
      <c r="AW12" s="5"/>
      <c r="AX12" s="5"/>
      <c r="AY12" s="5"/>
      <c r="AZ12" s="5"/>
      <c r="BA12" s="5"/>
      <c r="BB12" s="4"/>
    </row>
    <row r="13" spans="1:54" s="3" customFormat="1" ht="45.75" x14ac:dyDescent="0.25">
      <c r="A13" s="84">
        <v>5</v>
      </c>
      <c r="B13" s="28" t="s">
        <v>70</v>
      </c>
      <c r="C13" s="25">
        <v>0</v>
      </c>
      <c r="D13" s="50">
        <v>17</v>
      </c>
      <c r="E13" s="65">
        <v>16</v>
      </c>
      <c r="F13" s="29">
        <v>0</v>
      </c>
      <c r="G13" s="29">
        <v>0</v>
      </c>
      <c r="H13" s="29">
        <v>1</v>
      </c>
      <c r="I13" s="29">
        <v>0</v>
      </c>
      <c r="J13" s="29">
        <v>1</v>
      </c>
      <c r="K13" s="66">
        <v>0</v>
      </c>
      <c r="L13" s="56">
        <v>1</v>
      </c>
      <c r="M13" s="25">
        <v>16</v>
      </c>
      <c r="N13" s="25">
        <v>7</v>
      </c>
      <c r="O13" s="25">
        <v>3</v>
      </c>
      <c r="P13" s="25">
        <v>5</v>
      </c>
      <c r="Q13" s="25">
        <v>4</v>
      </c>
      <c r="R13" s="25">
        <v>1</v>
      </c>
      <c r="S13" s="25">
        <v>1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1</v>
      </c>
      <c r="AC13" s="29">
        <v>1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1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39">
        <v>12</v>
      </c>
      <c r="AR13" s="39">
        <v>0</v>
      </c>
      <c r="AS13" s="39">
        <v>5</v>
      </c>
      <c r="AT13" s="39">
        <v>0</v>
      </c>
      <c r="AW13" s="5"/>
      <c r="AX13" s="5"/>
      <c r="AY13" s="5"/>
      <c r="AZ13" s="5"/>
      <c r="BA13" s="5"/>
      <c r="BB13" s="4"/>
    </row>
    <row r="14" spans="1:54" s="3" customFormat="1" ht="45.75" x14ac:dyDescent="0.5">
      <c r="A14" s="84">
        <v>6</v>
      </c>
      <c r="B14" s="28" t="s">
        <v>71</v>
      </c>
      <c r="C14" s="37">
        <v>1</v>
      </c>
      <c r="D14" s="53">
        <v>5</v>
      </c>
      <c r="E14" s="71">
        <v>6</v>
      </c>
      <c r="F14" s="38">
        <v>0</v>
      </c>
      <c r="G14" s="38">
        <v>0</v>
      </c>
      <c r="H14" s="38">
        <v>0</v>
      </c>
      <c r="I14" s="38">
        <v>0</v>
      </c>
      <c r="J14" s="38">
        <v>2</v>
      </c>
      <c r="K14" s="72">
        <v>0</v>
      </c>
      <c r="L14" s="59">
        <v>0</v>
      </c>
      <c r="M14" s="37">
        <v>6</v>
      </c>
      <c r="N14" s="37">
        <v>3</v>
      </c>
      <c r="O14" s="37">
        <v>0</v>
      </c>
      <c r="P14" s="37">
        <v>3</v>
      </c>
      <c r="Q14" s="37">
        <v>3</v>
      </c>
      <c r="R14" s="37">
        <v>0</v>
      </c>
      <c r="S14" s="43">
        <v>0</v>
      </c>
      <c r="T14" s="43">
        <v>0</v>
      </c>
      <c r="U14" s="43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38">
        <v>2</v>
      </c>
      <c r="AI14" s="38">
        <v>2</v>
      </c>
      <c r="AJ14" s="38">
        <v>0</v>
      </c>
      <c r="AK14" s="38">
        <v>0</v>
      </c>
      <c r="AL14" s="38">
        <v>0</v>
      </c>
      <c r="AM14" s="38">
        <v>0</v>
      </c>
      <c r="AN14" s="38">
        <v>0</v>
      </c>
      <c r="AO14" s="38">
        <v>0</v>
      </c>
      <c r="AP14" s="38">
        <v>0</v>
      </c>
      <c r="AQ14" s="41">
        <v>4</v>
      </c>
      <c r="AR14" s="41">
        <v>0</v>
      </c>
      <c r="AS14" s="41">
        <v>2</v>
      </c>
      <c r="AT14" s="41">
        <v>0</v>
      </c>
      <c r="AW14" s="5"/>
      <c r="AX14" s="5"/>
      <c r="AY14" s="5"/>
      <c r="AZ14" s="5"/>
      <c r="BA14" s="5"/>
      <c r="BB14" s="4"/>
    </row>
    <row r="15" spans="1:54" s="3" customFormat="1" ht="45.75" x14ac:dyDescent="0.25">
      <c r="A15" s="84">
        <v>7</v>
      </c>
      <c r="B15" s="28" t="s">
        <v>72</v>
      </c>
      <c r="C15" s="25">
        <v>2</v>
      </c>
      <c r="D15" s="50">
        <v>4</v>
      </c>
      <c r="E15" s="65">
        <v>6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66">
        <v>0</v>
      </c>
      <c r="L15" s="56">
        <v>0</v>
      </c>
      <c r="M15" s="25">
        <v>6</v>
      </c>
      <c r="N15" s="25">
        <v>2</v>
      </c>
      <c r="O15" s="25">
        <v>1</v>
      </c>
      <c r="P15" s="25">
        <v>0</v>
      </c>
      <c r="Q15" s="25">
        <v>0</v>
      </c>
      <c r="R15" s="25">
        <v>0</v>
      </c>
      <c r="S15" s="25">
        <v>1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39">
        <v>2</v>
      </c>
      <c r="AR15" s="39">
        <v>0</v>
      </c>
      <c r="AS15" s="39">
        <v>4</v>
      </c>
      <c r="AT15" s="39">
        <v>0</v>
      </c>
      <c r="AW15" s="5"/>
      <c r="AX15" s="5"/>
      <c r="AY15" s="5"/>
      <c r="AZ15" s="5"/>
      <c r="BA15" s="5"/>
      <c r="BB15" s="4"/>
    </row>
    <row r="16" spans="1:54" ht="45.75" x14ac:dyDescent="0.25">
      <c r="A16" s="85">
        <v>8</v>
      </c>
      <c r="B16" s="31" t="s">
        <v>73</v>
      </c>
      <c r="C16" s="25">
        <v>0</v>
      </c>
      <c r="D16" s="50">
        <v>4</v>
      </c>
      <c r="E16" s="65">
        <v>4</v>
      </c>
      <c r="F16" s="29">
        <v>0</v>
      </c>
      <c r="G16" s="29">
        <v>0</v>
      </c>
      <c r="H16" s="29">
        <v>0</v>
      </c>
      <c r="I16" s="29">
        <v>0</v>
      </c>
      <c r="J16" s="29">
        <v>2</v>
      </c>
      <c r="K16" s="66">
        <v>0</v>
      </c>
      <c r="L16" s="56">
        <v>0</v>
      </c>
      <c r="M16" s="25">
        <v>4</v>
      </c>
      <c r="N16" s="25">
        <v>4</v>
      </c>
      <c r="O16" s="25">
        <v>0</v>
      </c>
      <c r="P16" s="25">
        <v>3</v>
      </c>
      <c r="Q16" s="25">
        <v>3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1</v>
      </c>
      <c r="AI16" s="29">
        <v>1</v>
      </c>
      <c r="AJ16" s="29">
        <v>0</v>
      </c>
      <c r="AK16" s="29">
        <v>1</v>
      </c>
      <c r="AL16" s="29">
        <v>1</v>
      </c>
      <c r="AM16" s="29">
        <v>0</v>
      </c>
      <c r="AN16" s="29">
        <v>0</v>
      </c>
      <c r="AO16" s="29">
        <v>0</v>
      </c>
      <c r="AP16" s="29">
        <v>0</v>
      </c>
      <c r="AQ16" s="39">
        <v>4</v>
      </c>
      <c r="AR16" s="39">
        <v>0</v>
      </c>
      <c r="AS16" s="39">
        <v>0</v>
      </c>
      <c r="AT16" s="39">
        <v>0</v>
      </c>
      <c r="AW16" s="5"/>
      <c r="AX16" s="5"/>
      <c r="AY16" s="5"/>
      <c r="AZ16" s="5"/>
      <c r="BA16" s="5"/>
      <c r="BB16" s="4"/>
    </row>
    <row r="17" spans="1:54" ht="45.75" x14ac:dyDescent="0.25">
      <c r="A17" s="85">
        <v>9</v>
      </c>
      <c r="B17" s="32" t="s">
        <v>74</v>
      </c>
      <c r="C17" s="36">
        <v>11</v>
      </c>
      <c r="D17" s="52">
        <v>36</v>
      </c>
      <c r="E17" s="69">
        <v>43</v>
      </c>
      <c r="F17" s="36">
        <v>0</v>
      </c>
      <c r="G17" s="36">
        <v>0</v>
      </c>
      <c r="H17" s="36">
        <v>3</v>
      </c>
      <c r="I17" s="36">
        <v>0</v>
      </c>
      <c r="J17" s="36">
        <v>4</v>
      </c>
      <c r="K17" s="70">
        <v>0</v>
      </c>
      <c r="L17" s="58">
        <v>0</v>
      </c>
      <c r="M17" s="36">
        <v>43</v>
      </c>
      <c r="N17" s="36">
        <v>15</v>
      </c>
      <c r="O17" s="36">
        <v>0</v>
      </c>
      <c r="P17" s="36">
        <v>6</v>
      </c>
      <c r="Q17" s="36">
        <v>6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3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2</v>
      </c>
      <c r="AI17" s="36">
        <v>0</v>
      </c>
      <c r="AJ17" s="36">
        <v>0</v>
      </c>
      <c r="AK17" s="36">
        <v>2</v>
      </c>
      <c r="AL17" s="36">
        <v>2</v>
      </c>
      <c r="AM17" s="36">
        <v>0</v>
      </c>
      <c r="AN17" s="36">
        <v>0</v>
      </c>
      <c r="AO17" s="36">
        <v>0</v>
      </c>
      <c r="AP17" s="36">
        <v>0</v>
      </c>
      <c r="AQ17" s="36">
        <v>17</v>
      </c>
      <c r="AR17" s="36">
        <v>5</v>
      </c>
      <c r="AS17" s="36">
        <v>18</v>
      </c>
      <c r="AT17" s="36">
        <v>0</v>
      </c>
      <c r="AW17" s="5"/>
      <c r="AX17" s="5"/>
      <c r="AY17" s="5"/>
      <c r="AZ17" s="5"/>
      <c r="BA17" s="5"/>
      <c r="BB17" s="4"/>
    </row>
    <row r="18" spans="1:54" ht="45.75" x14ac:dyDescent="0.25">
      <c r="A18" s="85">
        <v>10</v>
      </c>
      <c r="B18" s="32" t="s">
        <v>75</v>
      </c>
      <c r="C18" s="25">
        <v>0</v>
      </c>
      <c r="D18" s="50">
        <v>13</v>
      </c>
      <c r="E18" s="65">
        <v>13</v>
      </c>
      <c r="F18" s="29">
        <v>0</v>
      </c>
      <c r="G18" s="29">
        <v>0</v>
      </c>
      <c r="H18" s="29">
        <v>1</v>
      </c>
      <c r="I18" s="29">
        <v>0</v>
      </c>
      <c r="J18" s="29">
        <v>1</v>
      </c>
      <c r="K18" s="66">
        <v>0</v>
      </c>
      <c r="L18" s="56">
        <v>0</v>
      </c>
      <c r="M18" s="25">
        <v>13</v>
      </c>
      <c r="N18" s="25">
        <v>6</v>
      </c>
      <c r="O18" s="25">
        <v>1</v>
      </c>
      <c r="P18" s="25">
        <v>4</v>
      </c>
      <c r="Q18" s="25">
        <v>4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1</v>
      </c>
      <c r="AC18" s="29">
        <v>1</v>
      </c>
      <c r="AD18" s="29">
        <v>0</v>
      </c>
      <c r="AE18" s="29">
        <v>0</v>
      </c>
      <c r="AF18" s="29">
        <v>0</v>
      </c>
      <c r="AG18" s="29">
        <v>0</v>
      </c>
      <c r="AH18" s="29">
        <v>1</v>
      </c>
      <c r="AI18" s="29">
        <v>1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39">
        <v>7</v>
      </c>
      <c r="AR18" s="39">
        <v>0</v>
      </c>
      <c r="AS18" s="39">
        <v>6</v>
      </c>
      <c r="AT18" s="39">
        <v>0</v>
      </c>
      <c r="AW18" s="5"/>
      <c r="AX18" s="5"/>
      <c r="AY18" s="5"/>
      <c r="AZ18" s="5"/>
      <c r="BA18" s="5"/>
      <c r="BB18" s="4"/>
    </row>
    <row r="19" spans="1:54" ht="45.75" x14ac:dyDescent="0.25">
      <c r="A19" s="77">
        <v>11</v>
      </c>
      <c r="B19" s="78" t="s">
        <v>76</v>
      </c>
      <c r="C19" s="79"/>
      <c r="D19" s="80"/>
      <c r="E19" s="81"/>
      <c r="F19" s="79"/>
      <c r="G19" s="79"/>
      <c r="H19" s="79"/>
      <c r="I19" s="79"/>
      <c r="J19" s="79"/>
      <c r="K19" s="82"/>
      <c r="L19" s="83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W19" s="5"/>
      <c r="AX19" s="5"/>
      <c r="AY19" s="5"/>
      <c r="AZ19" s="5"/>
      <c r="BA19" s="5"/>
      <c r="BB19" s="4"/>
    </row>
    <row r="20" spans="1:54" ht="45.75" x14ac:dyDescent="0.25">
      <c r="A20" s="85">
        <v>12</v>
      </c>
      <c r="B20" s="32" t="s">
        <v>77</v>
      </c>
      <c r="C20" s="25">
        <v>0</v>
      </c>
      <c r="D20" s="50">
        <v>4</v>
      </c>
      <c r="E20" s="65">
        <v>3</v>
      </c>
      <c r="F20" s="29">
        <v>0</v>
      </c>
      <c r="G20" s="29">
        <v>0</v>
      </c>
      <c r="H20" s="29">
        <v>1</v>
      </c>
      <c r="I20" s="29">
        <v>0</v>
      </c>
      <c r="J20" s="29">
        <v>0</v>
      </c>
      <c r="K20" s="66">
        <v>0</v>
      </c>
      <c r="L20" s="56">
        <v>0</v>
      </c>
      <c r="M20" s="25">
        <v>3</v>
      </c>
      <c r="N20" s="25">
        <v>1</v>
      </c>
      <c r="O20" s="25">
        <v>0</v>
      </c>
      <c r="P20" s="42">
        <v>1</v>
      </c>
      <c r="Q20" s="42">
        <v>1</v>
      </c>
      <c r="R20" s="42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1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  <c r="AQ20" s="39">
        <v>1</v>
      </c>
      <c r="AR20" s="39">
        <v>0</v>
      </c>
      <c r="AS20" s="39">
        <v>3</v>
      </c>
      <c r="AT20" s="39">
        <v>0</v>
      </c>
      <c r="AW20" s="5"/>
      <c r="AX20" s="5"/>
      <c r="AY20" s="5"/>
      <c r="AZ20" s="5"/>
      <c r="BA20" s="5"/>
      <c r="BB20" s="4"/>
    </row>
    <row r="21" spans="1:54" ht="45.75" x14ac:dyDescent="0.25">
      <c r="A21" s="85">
        <v>13</v>
      </c>
      <c r="B21" s="32" t="s">
        <v>78</v>
      </c>
      <c r="C21" s="25">
        <v>1</v>
      </c>
      <c r="D21" s="50">
        <v>10</v>
      </c>
      <c r="E21" s="65">
        <v>11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66">
        <v>0</v>
      </c>
      <c r="L21" s="56">
        <v>1</v>
      </c>
      <c r="M21" s="25">
        <v>11</v>
      </c>
      <c r="N21" s="25">
        <v>4</v>
      </c>
      <c r="O21" s="25">
        <v>1</v>
      </c>
      <c r="P21" s="25">
        <v>5</v>
      </c>
      <c r="Q21" s="25">
        <v>3</v>
      </c>
      <c r="R21" s="25">
        <v>2</v>
      </c>
      <c r="S21" s="25">
        <v>2</v>
      </c>
      <c r="T21" s="25">
        <v>2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29">
        <v>0</v>
      </c>
      <c r="AL21" s="29">
        <v>0</v>
      </c>
      <c r="AM21" s="29">
        <v>0</v>
      </c>
      <c r="AN21" s="29">
        <v>0</v>
      </c>
      <c r="AO21" s="29">
        <v>0</v>
      </c>
      <c r="AP21" s="29">
        <v>0</v>
      </c>
      <c r="AQ21" s="39">
        <v>7</v>
      </c>
      <c r="AR21" s="39">
        <v>0</v>
      </c>
      <c r="AS21" s="39">
        <v>4</v>
      </c>
      <c r="AT21" s="39">
        <v>0</v>
      </c>
      <c r="AW21" s="5"/>
      <c r="AX21" s="5"/>
      <c r="AY21" s="5"/>
      <c r="AZ21" s="5"/>
      <c r="BA21" s="5"/>
      <c r="BB21" s="4"/>
    </row>
    <row r="22" spans="1:54" ht="45.75" x14ac:dyDescent="0.25">
      <c r="A22" s="85">
        <v>14</v>
      </c>
      <c r="B22" s="32" t="s">
        <v>79</v>
      </c>
      <c r="C22" s="25">
        <v>3</v>
      </c>
      <c r="D22" s="50">
        <v>17</v>
      </c>
      <c r="E22" s="65">
        <v>19</v>
      </c>
      <c r="F22" s="29">
        <v>0</v>
      </c>
      <c r="G22" s="29">
        <v>0</v>
      </c>
      <c r="H22" s="29">
        <v>1</v>
      </c>
      <c r="I22" s="29">
        <v>0</v>
      </c>
      <c r="J22" s="29">
        <v>3</v>
      </c>
      <c r="K22" s="66">
        <v>0</v>
      </c>
      <c r="L22" s="56">
        <v>0</v>
      </c>
      <c r="M22" s="25">
        <v>19</v>
      </c>
      <c r="N22" s="25">
        <v>7</v>
      </c>
      <c r="O22" s="25">
        <v>1</v>
      </c>
      <c r="P22" s="25">
        <v>4</v>
      </c>
      <c r="Q22" s="25">
        <v>3</v>
      </c>
      <c r="R22" s="25">
        <v>1</v>
      </c>
      <c r="S22" s="25">
        <v>1</v>
      </c>
      <c r="T22" s="25">
        <v>1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1</v>
      </c>
      <c r="AC22" s="29">
        <v>1</v>
      </c>
      <c r="AD22" s="29">
        <v>0</v>
      </c>
      <c r="AE22" s="29">
        <v>0</v>
      </c>
      <c r="AF22" s="29">
        <v>0</v>
      </c>
      <c r="AG22" s="29">
        <v>0</v>
      </c>
      <c r="AH22" s="29">
        <v>3</v>
      </c>
      <c r="AI22" s="29">
        <v>1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39">
        <v>9</v>
      </c>
      <c r="AR22" s="39">
        <v>0</v>
      </c>
      <c r="AS22" s="39">
        <v>11</v>
      </c>
      <c r="AT22" s="39">
        <v>0</v>
      </c>
      <c r="AW22" s="5"/>
      <c r="AX22" s="5"/>
      <c r="AY22" s="5"/>
      <c r="AZ22" s="5"/>
      <c r="BA22" s="5"/>
      <c r="BB22" s="4"/>
    </row>
    <row r="23" spans="1:54" ht="45.75" x14ac:dyDescent="0.25">
      <c r="A23" s="85">
        <v>15</v>
      </c>
      <c r="B23" s="32" t="s">
        <v>80</v>
      </c>
      <c r="C23" s="25">
        <v>3</v>
      </c>
      <c r="D23" s="50">
        <v>24</v>
      </c>
      <c r="E23" s="65">
        <v>27</v>
      </c>
      <c r="F23" s="29">
        <v>0</v>
      </c>
      <c r="G23" s="29">
        <v>0</v>
      </c>
      <c r="H23" s="29">
        <v>0</v>
      </c>
      <c r="I23" s="29">
        <v>0</v>
      </c>
      <c r="J23" s="29">
        <v>2</v>
      </c>
      <c r="K23" s="66">
        <v>0</v>
      </c>
      <c r="L23" s="56">
        <v>2</v>
      </c>
      <c r="M23" s="25">
        <v>27</v>
      </c>
      <c r="N23" s="25">
        <v>18</v>
      </c>
      <c r="O23" s="25">
        <v>2</v>
      </c>
      <c r="P23" s="25">
        <v>2</v>
      </c>
      <c r="Q23" s="25">
        <v>2</v>
      </c>
      <c r="R23" s="25">
        <v>0</v>
      </c>
      <c r="S23" s="25">
        <v>1</v>
      </c>
      <c r="T23" s="25">
        <v>1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2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39">
        <v>21</v>
      </c>
      <c r="AR23" s="39">
        <v>0</v>
      </c>
      <c r="AS23" s="39">
        <v>6</v>
      </c>
      <c r="AT23" s="39">
        <v>0</v>
      </c>
      <c r="AW23" s="5"/>
      <c r="AX23" s="5"/>
      <c r="AY23" s="5"/>
      <c r="AZ23" s="5"/>
      <c r="BA23" s="5"/>
      <c r="BB23" s="4"/>
    </row>
    <row r="24" spans="1:54" ht="45.75" x14ac:dyDescent="0.25">
      <c r="A24" s="85">
        <v>16</v>
      </c>
      <c r="B24" s="32" t="s">
        <v>81</v>
      </c>
      <c r="C24" s="29">
        <v>0</v>
      </c>
      <c r="D24" s="54">
        <v>0</v>
      </c>
      <c r="E24" s="73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74">
        <v>0</v>
      </c>
      <c r="L24" s="60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3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W24" s="5"/>
      <c r="AX24" s="5"/>
      <c r="AY24" s="5"/>
      <c r="AZ24" s="5"/>
      <c r="BA24" s="5"/>
      <c r="BB24" s="4"/>
    </row>
    <row r="25" spans="1:54" ht="45.75" x14ac:dyDescent="0.25">
      <c r="A25" s="85">
        <v>17</v>
      </c>
      <c r="B25" s="32" t="s">
        <v>82</v>
      </c>
      <c r="C25" s="29">
        <v>1</v>
      </c>
      <c r="D25" s="54">
        <v>21</v>
      </c>
      <c r="E25" s="73">
        <v>23</v>
      </c>
      <c r="F25" s="25">
        <v>0</v>
      </c>
      <c r="G25" s="25">
        <v>0</v>
      </c>
      <c r="H25" s="25">
        <v>0</v>
      </c>
      <c r="I25" s="25">
        <v>0</v>
      </c>
      <c r="J25" s="25">
        <v>9</v>
      </c>
      <c r="K25" s="74">
        <v>0</v>
      </c>
      <c r="L25" s="60">
        <v>1</v>
      </c>
      <c r="M25" s="25">
        <v>23</v>
      </c>
      <c r="N25" s="25">
        <v>14</v>
      </c>
      <c r="O25" s="25">
        <v>0</v>
      </c>
      <c r="P25" s="25">
        <v>6</v>
      </c>
      <c r="Q25" s="25">
        <v>6</v>
      </c>
      <c r="R25" s="23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9</v>
      </c>
      <c r="AI25" s="25">
        <v>3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12</v>
      </c>
      <c r="AR25" s="25">
        <v>0</v>
      </c>
      <c r="AS25" s="25">
        <v>10</v>
      </c>
      <c r="AT25" s="25">
        <v>0</v>
      </c>
      <c r="AW25" s="5"/>
      <c r="AX25" s="5"/>
      <c r="AY25" s="5"/>
      <c r="AZ25" s="5"/>
      <c r="BA25" s="5"/>
      <c r="BB25" s="4"/>
    </row>
    <row r="26" spans="1:54" ht="45.75" x14ac:dyDescent="0.25">
      <c r="A26" s="85">
        <v>18</v>
      </c>
      <c r="B26" s="32" t="s">
        <v>83</v>
      </c>
      <c r="C26" s="29">
        <v>2</v>
      </c>
      <c r="D26" s="54">
        <v>0</v>
      </c>
      <c r="E26" s="73">
        <v>2</v>
      </c>
      <c r="F26" s="25">
        <v>0</v>
      </c>
      <c r="G26" s="25">
        <v>0</v>
      </c>
      <c r="H26" s="25">
        <v>0</v>
      </c>
      <c r="I26" s="25">
        <v>0</v>
      </c>
      <c r="J26" s="25">
        <v>1</v>
      </c>
      <c r="K26" s="74">
        <v>0</v>
      </c>
      <c r="L26" s="60">
        <v>0</v>
      </c>
      <c r="M26" s="25">
        <v>2</v>
      </c>
      <c r="N26" s="25">
        <v>2</v>
      </c>
      <c r="O26" s="25">
        <v>0</v>
      </c>
      <c r="P26" s="25">
        <v>0</v>
      </c>
      <c r="Q26" s="25">
        <v>0</v>
      </c>
      <c r="R26" s="23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1</v>
      </c>
      <c r="AL26" s="25">
        <v>1</v>
      </c>
      <c r="AM26" s="25">
        <v>0</v>
      </c>
      <c r="AN26" s="25">
        <v>0</v>
      </c>
      <c r="AO26" s="25">
        <v>0</v>
      </c>
      <c r="AP26" s="25">
        <v>0</v>
      </c>
      <c r="AQ26" s="25">
        <v>2</v>
      </c>
      <c r="AR26" s="25">
        <v>0</v>
      </c>
      <c r="AS26" s="25">
        <v>0</v>
      </c>
      <c r="AT26" s="25">
        <v>0</v>
      </c>
      <c r="AW26" s="5"/>
      <c r="AX26" s="5"/>
      <c r="AY26" s="5"/>
      <c r="AZ26" s="5"/>
      <c r="BA26" s="5"/>
      <c r="BB26" s="4"/>
    </row>
    <row r="27" spans="1:54" ht="45.75" x14ac:dyDescent="0.25">
      <c r="A27" s="85">
        <v>19</v>
      </c>
      <c r="B27" s="32" t="s">
        <v>84</v>
      </c>
      <c r="C27" s="29">
        <v>7</v>
      </c>
      <c r="D27" s="54">
        <v>33</v>
      </c>
      <c r="E27" s="73">
        <v>35</v>
      </c>
      <c r="F27" s="25">
        <v>0</v>
      </c>
      <c r="G27" s="25">
        <v>5</v>
      </c>
      <c r="H27" s="25">
        <v>0</v>
      </c>
      <c r="I27" s="25">
        <v>0</v>
      </c>
      <c r="J27" s="25">
        <v>3</v>
      </c>
      <c r="K27" s="74">
        <v>0</v>
      </c>
      <c r="L27" s="60">
        <v>0</v>
      </c>
      <c r="M27" s="25">
        <v>35</v>
      </c>
      <c r="N27" s="25">
        <v>10</v>
      </c>
      <c r="O27" s="25">
        <v>11</v>
      </c>
      <c r="P27" s="25">
        <v>16</v>
      </c>
      <c r="Q27" s="25">
        <v>15</v>
      </c>
      <c r="R27" s="23">
        <v>1</v>
      </c>
      <c r="S27" s="25">
        <v>2</v>
      </c>
      <c r="T27" s="25">
        <v>1</v>
      </c>
      <c r="U27" s="25">
        <v>0</v>
      </c>
      <c r="V27" s="25">
        <v>0</v>
      </c>
      <c r="W27" s="25">
        <v>0</v>
      </c>
      <c r="X27" s="25">
        <v>0</v>
      </c>
      <c r="Y27" s="25">
        <v>5</v>
      </c>
      <c r="Z27" s="25">
        <v>2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3</v>
      </c>
      <c r="AI27" s="25">
        <v>3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22</v>
      </c>
      <c r="AR27" s="25">
        <v>0</v>
      </c>
      <c r="AS27" s="25">
        <v>18</v>
      </c>
      <c r="AT27" s="25">
        <v>0</v>
      </c>
      <c r="AW27" s="5"/>
      <c r="AX27" s="5"/>
      <c r="AY27" s="5"/>
      <c r="AZ27" s="5"/>
      <c r="BA27" s="5"/>
      <c r="BB27" s="4"/>
    </row>
    <row r="28" spans="1:54" ht="45.75" x14ac:dyDescent="0.25">
      <c r="A28" s="85">
        <v>20</v>
      </c>
      <c r="B28" s="32" t="s">
        <v>85</v>
      </c>
      <c r="C28" s="29">
        <v>0</v>
      </c>
      <c r="D28" s="54">
        <v>2</v>
      </c>
      <c r="E28" s="73">
        <v>2</v>
      </c>
      <c r="F28" s="25">
        <v>0</v>
      </c>
      <c r="G28" s="25">
        <v>0</v>
      </c>
      <c r="H28" s="25">
        <v>0</v>
      </c>
      <c r="I28" s="25">
        <v>0</v>
      </c>
      <c r="J28" s="25">
        <v>1</v>
      </c>
      <c r="K28" s="74">
        <v>0</v>
      </c>
      <c r="L28" s="60">
        <v>0</v>
      </c>
      <c r="M28" s="25">
        <v>2</v>
      </c>
      <c r="N28" s="25">
        <v>2</v>
      </c>
      <c r="O28" s="25">
        <v>0</v>
      </c>
      <c r="P28" s="25">
        <v>0</v>
      </c>
      <c r="Q28" s="25">
        <v>0</v>
      </c>
      <c r="R28" s="23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1</v>
      </c>
      <c r="AI28" s="25">
        <v>1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2</v>
      </c>
      <c r="AR28" s="25">
        <v>0</v>
      </c>
      <c r="AS28" s="25">
        <v>0</v>
      </c>
      <c r="AT28" s="25">
        <v>0</v>
      </c>
      <c r="AW28" s="5"/>
      <c r="AX28" s="5"/>
      <c r="AY28" s="5"/>
      <c r="AZ28" s="5"/>
      <c r="BA28" s="5"/>
      <c r="BB28" s="4"/>
    </row>
    <row r="29" spans="1:54" ht="45.75" x14ac:dyDescent="0.25">
      <c r="A29" s="85">
        <v>21</v>
      </c>
      <c r="B29" s="32" t="s">
        <v>86</v>
      </c>
      <c r="C29" s="29">
        <v>0</v>
      </c>
      <c r="D29" s="50">
        <v>8</v>
      </c>
      <c r="E29" s="65">
        <v>8</v>
      </c>
      <c r="F29" s="29">
        <v>0</v>
      </c>
      <c r="G29" s="29">
        <v>0</v>
      </c>
      <c r="H29" s="29">
        <v>0</v>
      </c>
      <c r="I29" s="29">
        <v>0</v>
      </c>
      <c r="J29" s="29">
        <v>1</v>
      </c>
      <c r="K29" s="66">
        <v>0</v>
      </c>
      <c r="L29" s="56">
        <v>0</v>
      </c>
      <c r="M29" s="29">
        <v>8</v>
      </c>
      <c r="N29" s="29">
        <v>3</v>
      </c>
      <c r="O29" s="29">
        <v>1</v>
      </c>
      <c r="P29" s="29">
        <v>3</v>
      </c>
      <c r="Q29" s="29">
        <v>3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1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4</v>
      </c>
      <c r="AR29" s="29">
        <v>0</v>
      </c>
      <c r="AS29" s="29">
        <v>4</v>
      </c>
      <c r="AT29" s="29">
        <v>0</v>
      </c>
      <c r="AW29" s="5"/>
      <c r="AX29" s="5"/>
      <c r="AY29" s="5"/>
      <c r="AZ29" s="5"/>
      <c r="BA29" s="5"/>
      <c r="BB29" s="4"/>
    </row>
    <row r="30" spans="1:54" ht="45.75" x14ac:dyDescent="0.25">
      <c r="A30" s="85">
        <v>22</v>
      </c>
      <c r="B30" s="32" t="s">
        <v>87</v>
      </c>
      <c r="C30" s="29">
        <v>0</v>
      </c>
      <c r="D30" s="54">
        <v>11</v>
      </c>
      <c r="E30" s="73">
        <v>10</v>
      </c>
      <c r="F30" s="25">
        <v>0</v>
      </c>
      <c r="G30" s="25">
        <v>0</v>
      </c>
      <c r="H30" s="25">
        <v>3</v>
      </c>
      <c r="I30" s="25">
        <v>0</v>
      </c>
      <c r="J30" s="25">
        <v>0</v>
      </c>
      <c r="K30" s="74">
        <v>0</v>
      </c>
      <c r="L30" s="60">
        <v>0</v>
      </c>
      <c r="M30" s="25">
        <v>10</v>
      </c>
      <c r="N30" s="25">
        <v>3</v>
      </c>
      <c r="O30" s="25">
        <v>0</v>
      </c>
      <c r="P30" s="25">
        <v>2</v>
      </c>
      <c r="Q30" s="25">
        <v>2</v>
      </c>
      <c r="R30" s="23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3</v>
      </c>
      <c r="AC30" s="25">
        <v>1</v>
      </c>
      <c r="AD30" s="25">
        <v>0</v>
      </c>
      <c r="AE30" s="25">
        <v>0</v>
      </c>
      <c r="AF30" s="25">
        <v>0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3</v>
      </c>
      <c r="AR30" s="25">
        <v>0</v>
      </c>
      <c r="AS30" s="25">
        <v>8</v>
      </c>
      <c r="AT30" s="25">
        <v>0</v>
      </c>
      <c r="AW30" s="5"/>
      <c r="AX30" s="5"/>
      <c r="AY30" s="5"/>
      <c r="AZ30" s="5"/>
      <c r="BA30" s="5"/>
      <c r="BB30" s="4"/>
    </row>
    <row r="31" spans="1:54" ht="45.75" x14ac:dyDescent="0.25">
      <c r="A31" s="85">
        <v>23</v>
      </c>
      <c r="B31" s="32" t="s">
        <v>88</v>
      </c>
      <c r="C31" s="29">
        <v>1</v>
      </c>
      <c r="D31" s="54">
        <v>5</v>
      </c>
      <c r="E31" s="73">
        <v>6</v>
      </c>
      <c r="F31" s="25">
        <v>0</v>
      </c>
      <c r="G31" s="25">
        <v>0</v>
      </c>
      <c r="H31" s="25">
        <v>0</v>
      </c>
      <c r="I31" s="25">
        <v>0</v>
      </c>
      <c r="J31" s="25">
        <v>1</v>
      </c>
      <c r="K31" s="74">
        <v>0</v>
      </c>
      <c r="L31" s="60">
        <v>0</v>
      </c>
      <c r="M31" s="25">
        <v>6</v>
      </c>
      <c r="N31" s="25">
        <v>3</v>
      </c>
      <c r="O31" s="25">
        <v>0</v>
      </c>
      <c r="P31" s="25">
        <v>1</v>
      </c>
      <c r="Q31" s="25">
        <v>1</v>
      </c>
      <c r="R31" s="23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1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3</v>
      </c>
      <c r="AR31" s="25">
        <v>0</v>
      </c>
      <c r="AS31" s="25">
        <v>3</v>
      </c>
      <c r="AT31" s="25">
        <v>0</v>
      </c>
      <c r="AW31" s="5"/>
      <c r="AX31" s="5"/>
      <c r="AY31" s="5"/>
      <c r="AZ31" s="5"/>
      <c r="BA31" s="5"/>
      <c r="BB31" s="4"/>
    </row>
    <row r="32" spans="1:54" ht="46.5" thickBot="1" x14ac:dyDescent="0.3">
      <c r="A32" s="86">
        <v>24</v>
      </c>
      <c r="B32" s="32" t="s">
        <v>89</v>
      </c>
      <c r="C32" s="29">
        <v>3</v>
      </c>
      <c r="D32" s="54">
        <v>16</v>
      </c>
      <c r="E32" s="73">
        <v>18</v>
      </c>
      <c r="F32" s="25">
        <v>0</v>
      </c>
      <c r="G32" s="25">
        <v>0</v>
      </c>
      <c r="H32" s="25">
        <v>1</v>
      </c>
      <c r="I32" s="25">
        <v>0</v>
      </c>
      <c r="J32" s="25">
        <v>0</v>
      </c>
      <c r="K32" s="74">
        <v>0</v>
      </c>
      <c r="L32" s="60">
        <v>1</v>
      </c>
      <c r="M32" s="25">
        <v>18</v>
      </c>
      <c r="N32" s="25">
        <v>14</v>
      </c>
      <c r="O32" s="25">
        <v>0</v>
      </c>
      <c r="P32" s="25">
        <v>10</v>
      </c>
      <c r="Q32" s="25">
        <v>10</v>
      </c>
      <c r="R32" s="23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1</v>
      </c>
      <c r="AC32" s="25">
        <v>1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15</v>
      </c>
      <c r="AR32" s="25">
        <v>0</v>
      </c>
      <c r="AS32" s="25">
        <v>4</v>
      </c>
      <c r="AT32" s="25">
        <v>0</v>
      </c>
      <c r="AW32" s="5"/>
      <c r="AX32" s="5"/>
      <c r="AY32" s="5"/>
      <c r="AZ32" s="5"/>
      <c r="BA32" s="5"/>
      <c r="BB32" s="4"/>
    </row>
    <row r="33" spans="1:53" s="20" customFormat="1" ht="39.75" customHeight="1" thickBot="1" x14ac:dyDescent="0.3">
      <c r="A33" s="130" t="s">
        <v>1</v>
      </c>
      <c r="B33" s="131"/>
      <c r="C33" s="44">
        <f>SUM(C9:C32)</f>
        <v>42</v>
      </c>
      <c r="D33" s="55">
        <f t="shared" ref="D33:M33" si="0">SUM(D9:D32)</f>
        <v>264</v>
      </c>
      <c r="E33" s="75">
        <f t="shared" si="0"/>
        <v>292</v>
      </c>
      <c r="F33" s="76">
        <f t="shared" si="0"/>
        <v>0</v>
      </c>
      <c r="G33" s="76">
        <f t="shared" si="0"/>
        <v>5</v>
      </c>
      <c r="H33" s="76">
        <f t="shared" si="0"/>
        <v>11</v>
      </c>
      <c r="I33" s="76">
        <f t="shared" si="0"/>
        <v>0</v>
      </c>
      <c r="J33" s="76">
        <f t="shared" si="0"/>
        <v>36</v>
      </c>
      <c r="K33" s="45">
        <f t="shared" si="0"/>
        <v>0</v>
      </c>
      <c r="L33" s="61">
        <f t="shared" si="0"/>
        <v>8</v>
      </c>
      <c r="M33" s="47">
        <f t="shared" si="0"/>
        <v>292</v>
      </c>
      <c r="N33" s="47">
        <f t="shared" ref="N33:AT33" si="1">SUM(N9:N32)</f>
        <v>128</v>
      </c>
      <c r="O33" s="47">
        <f t="shared" si="1"/>
        <v>23</v>
      </c>
      <c r="P33" s="47">
        <f t="shared" si="1"/>
        <v>75</v>
      </c>
      <c r="Q33" s="47">
        <f t="shared" si="1"/>
        <v>70</v>
      </c>
      <c r="R33" s="47">
        <f t="shared" si="1"/>
        <v>5</v>
      </c>
      <c r="S33" s="47">
        <f t="shared" si="1"/>
        <v>9</v>
      </c>
      <c r="T33" s="47">
        <f t="shared" si="1"/>
        <v>6</v>
      </c>
      <c r="U33" s="47">
        <f t="shared" si="1"/>
        <v>0</v>
      </c>
      <c r="V33" s="47">
        <f t="shared" si="1"/>
        <v>0</v>
      </c>
      <c r="W33" s="47">
        <f t="shared" si="1"/>
        <v>0</v>
      </c>
      <c r="X33" s="47">
        <f t="shared" si="1"/>
        <v>0</v>
      </c>
      <c r="Y33" s="47">
        <f t="shared" si="1"/>
        <v>5</v>
      </c>
      <c r="Z33" s="47">
        <f t="shared" si="1"/>
        <v>2</v>
      </c>
      <c r="AA33" s="47">
        <f t="shared" si="1"/>
        <v>0</v>
      </c>
      <c r="AB33" s="47">
        <f t="shared" si="1"/>
        <v>11</v>
      </c>
      <c r="AC33" s="46">
        <f t="shared" si="1"/>
        <v>5</v>
      </c>
      <c r="AD33" s="46">
        <f t="shared" si="1"/>
        <v>0</v>
      </c>
      <c r="AE33" s="46">
        <f t="shared" si="1"/>
        <v>0</v>
      </c>
      <c r="AF33" s="46">
        <f t="shared" si="1"/>
        <v>0</v>
      </c>
      <c r="AG33" s="46">
        <f t="shared" si="1"/>
        <v>0</v>
      </c>
      <c r="AH33" s="46">
        <f t="shared" si="1"/>
        <v>28</v>
      </c>
      <c r="AI33" s="46">
        <f>SUM(AI9:AI32)</f>
        <v>12</v>
      </c>
      <c r="AJ33" s="46">
        <f t="shared" si="1"/>
        <v>0</v>
      </c>
      <c r="AK33" s="46">
        <f t="shared" si="1"/>
        <v>8</v>
      </c>
      <c r="AL33" s="46">
        <f t="shared" si="1"/>
        <v>4</v>
      </c>
      <c r="AM33" s="46">
        <f t="shared" si="1"/>
        <v>0</v>
      </c>
      <c r="AN33" s="46">
        <f t="shared" si="1"/>
        <v>0</v>
      </c>
      <c r="AO33" s="46">
        <f t="shared" si="1"/>
        <v>0</v>
      </c>
      <c r="AP33" s="46">
        <f t="shared" si="1"/>
        <v>0</v>
      </c>
      <c r="AQ33" s="48">
        <f t="shared" si="1"/>
        <v>159</v>
      </c>
      <c r="AR33" s="48">
        <f t="shared" si="1"/>
        <v>5</v>
      </c>
      <c r="AS33" s="48">
        <f t="shared" si="1"/>
        <v>136</v>
      </c>
      <c r="AT33" s="49">
        <f t="shared" si="1"/>
        <v>0</v>
      </c>
      <c r="AW33" s="21"/>
      <c r="AX33" s="21">
        <f>AT33+AS33+AR33+AQ33</f>
        <v>300</v>
      </c>
      <c r="AY33" s="21"/>
      <c r="AZ33" s="21"/>
      <c r="BA33" s="21"/>
    </row>
    <row r="34" spans="1:53" ht="11.25" customHeight="1" thickBot="1" x14ac:dyDescent="0.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11"/>
      <c r="O34" s="11"/>
      <c r="P34" s="11"/>
      <c r="Q34" s="11"/>
      <c r="R34" s="13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4"/>
    </row>
    <row r="35" spans="1:53" ht="15" customHeight="1" x14ac:dyDescent="0.25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</row>
    <row r="36" spans="1:53" ht="15" customHeight="1" x14ac:dyDescent="0.25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</row>
    <row r="37" spans="1:53" ht="15" customHeight="1" x14ac:dyDescent="0.25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</row>
    <row r="38" spans="1:53" ht="15" customHeight="1" x14ac:dyDescent="0.25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</row>
    <row r="39" spans="1:53" ht="15" customHeight="1" x14ac:dyDescent="0.25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</row>
    <row r="40" spans="1:53" ht="84.75" customHeight="1" x14ac:dyDescent="0.25"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X40" s="154">
        <f>AQ33/$AX$33</f>
        <v>0.53</v>
      </c>
      <c r="AY40" s="154">
        <f t="shared" ref="AY40:AZ40" si="2">AR33/$AX$33</f>
        <v>1.6666666666666666E-2</v>
      </c>
      <c r="AZ40" s="154">
        <f t="shared" si="2"/>
        <v>0.45333333333333331</v>
      </c>
      <c r="BA40" s="154">
        <f>AT33/$AX$33</f>
        <v>0</v>
      </c>
    </row>
    <row r="41" spans="1:53" ht="15" customHeight="1" x14ac:dyDescent="0.25"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</row>
    <row r="42" spans="1:53" ht="15" customHeight="1" x14ac:dyDescent="0.25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</row>
    <row r="43" spans="1:53" ht="15" customHeight="1" x14ac:dyDescent="0.25"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</row>
    <row r="44" spans="1:53" ht="15" customHeight="1" x14ac:dyDescent="0.25"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</row>
    <row r="45" spans="1:53" ht="1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53" ht="1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53" ht="1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53" ht="1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2:46" ht="1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2:46" ht="1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>
        <v>10904</v>
      </c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2:46" ht="1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</sheetData>
  <mergeCells count="71">
    <mergeCell ref="AQ2:AT2"/>
    <mergeCell ref="C2:AP2"/>
    <mergeCell ref="AO6:AO7"/>
    <mergeCell ref="AP6:AP7"/>
    <mergeCell ref="F5:I5"/>
    <mergeCell ref="I6:I7"/>
    <mergeCell ref="S3:AG3"/>
    <mergeCell ref="AE4:AE7"/>
    <mergeCell ref="AF4:AG5"/>
    <mergeCell ref="AF6:AF7"/>
    <mergeCell ref="AG6:AG7"/>
    <mergeCell ref="AW6:AW8"/>
    <mergeCell ref="AX6:AX8"/>
    <mergeCell ref="AY6:AY8"/>
    <mergeCell ref="M3:R3"/>
    <mergeCell ref="N6:N7"/>
    <mergeCell ref="O6:O7"/>
    <mergeCell ref="P4:P7"/>
    <mergeCell ref="N4:O5"/>
    <mergeCell ref="S4:S7"/>
    <mergeCell ref="T6:T7"/>
    <mergeCell ref="U6:U7"/>
    <mergeCell ref="V4:V7"/>
    <mergeCell ref="W6:W7"/>
    <mergeCell ref="X6:X7"/>
    <mergeCell ref="AJ6:AJ7"/>
    <mergeCell ref="AO4:AP5"/>
    <mergeCell ref="BA6:BA8"/>
    <mergeCell ref="A33:B33"/>
    <mergeCell ref="T4:U5"/>
    <mergeCell ref="W4:X5"/>
    <mergeCell ref="Z4:AA5"/>
    <mergeCell ref="AC4:AD5"/>
    <mergeCell ref="E5:E7"/>
    <mergeCell ref="Y4:Y7"/>
    <mergeCell ref="Z6:Z7"/>
    <mergeCell ref="AA6:AA7"/>
    <mergeCell ref="AB4:AB7"/>
    <mergeCell ref="AC6:AC7"/>
    <mergeCell ref="AD6:AD7"/>
    <mergeCell ref="B3:B7"/>
    <mergeCell ref="AZ6:AZ8"/>
    <mergeCell ref="AQ3:AT5"/>
    <mergeCell ref="A3:A7"/>
    <mergeCell ref="H6:H7"/>
    <mergeCell ref="L3:L7"/>
    <mergeCell ref="M4:M7"/>
    <mergeCell ref="Q4:R5"/>
    <mergeCell ref="Q6:Q7"/>
    <mergeCell ref="R6:R7"/>
    <mergeCell ref="J5:J7"/>
    <mergeCell ref="F6:F7"/>
    <mergeCell ref="G6:G7"/>
    <mergeCell ref="C3:D6"/>
    <mergeCell ref="E3:K4"/>
    <mergeCell ref="K5:K7"/>
    <mergeCell ref="B35:AT44"/>
    <mergeCell ref="AL4:AM5"/>
    <mergeCell ref="AH4:AH7"/>
    <mergeCell ref="AK4:AK7"/>
    <mergeCell ref="AH3:AM3"/>
    <mergeCell ref="AQ6:AQ7"/>
    <mergeCell ref="AR6:AR7"/>
    <mergeCell ref="AS6:AS7"/>
    <mergeCell ref="AT6:AT7"/>
    <mergeCell ref="AM6:AM7"/>
    <mergeCell ref="AL6:AL7"/>
    <mergeCell ref="AI6:AI7"/>
    <mergeCell ref="AI4:AJ5"/>
    <mergeCell ref="AN3:AP3"/>
    <mergeCell ref="AN4:AN7"/>
  </mergeCells>
  <pageMargins left="0.25" right="0.25" top="0.75" bottom="0.75" header="0.3" footer="0.3"/>
  <pageSetup paperSize="9" scale="23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2"/>
  <sheetViews>
    <sheetView workbookViewId="0"/>
  </sheetViews>
  <sheetFormatPr defaultRowHeight="15" x14ac:dyDescent="0.25"/>
  <cols>
    <col min="1" max="1" width="8.7109375" style="1" customWidth="1"/>
    <col min="2" max="2" width="52" style="1" customWidth="1"/>
  </cols>
  <sheetData>
    <row r="3" spans="1:2" ht="30.75" thickBot="1" x14ac:dyDescent="0.3">
      <c r="A3" s="16"/>
      <c r="B3" s="16"/>
    </row>
    <row r="4" spans="1:2" x14ac:dyDescent="0.25">
      <c r="A4" s="108" t="s">
        <v>0</v>
      </c>
      <c r="B4" s="137" t="s">
        <v>2</v>
      </c>
    </row>
    <row r="5" spans="1:2" x14ac:dyDescent="0.25">
      <c r="A5" s="109"/>
      <c r="B5" s="138"/>
    </row>
    <row r="6" spans="1:2" x14ac:dyDescent="0.25">
      <c r="A6" s="109"/>
      <c r="B6" s="138"/>
    </row>
    <row r="7" spans="1:2" x14ac:dyDescent="0.25">
      <c r="A7" s="109"/>
      <c r="B7" s="138"/>
    </row>
    <row r="8" spans="1:2" ht="15.75" thickBot="1" x14ac:dyDescent="0.3">
      <c r="A8" s="109"/>
      <c r="B8" s="138"/>
    </row>
    <row r="9" spans="1:2" ht="28.5" thickBot="1" x14ac:dyDescent="0.3">
      <c r="A9" s="18"/>
      <c r="B9" s="19"/>
    </row>
    <row r="10" spans="1:2" ht="35.25" x14ac:dyDescent="0.25">
      <c r="A10" s="6">
        <v>1</v>
      </c>
      <c r="B10" s="30" t="s">
        <v>66</v>
      </c>
    </row>
    <row r="11" spans="1:2" ht="35.25" x14ac:dyDescent="0.25">
      <c r="A11" s="6">
        <v>2</v>
      </c>
      <c r="B11" s="28" t="s">
        <v>67</v>
      </c>
    </row>
    <row r="12" spans="1:2" ht="35.25" x14ac:dyDescent="0.25">
      <c r="A12" s="6">
        <v>3</v>
      </c>
      <c r="B12" s="28" t="s">
        <v>68</v>
      </c>
    </row>
    <row r="13" spans="1:2" ht="35.25" x14ac:dyDescent="0.25">
      <c r="A13" s="6">
        <v>4</v>
      </c>
      <c r="B13" s="28" t="s">
        <v>69</v>
      </c>
    </row>
    <row r="14" spans="1:2" ht="35.25" x14ac:dyDescent="0.25">
      <c r="A14" s="6">
        <v>5</v>
      </c>
      <c r="B14" s="28" t="s">
        <v>70</v>
      </c>
    </row>
    <row r="15" spans="1:2" ht="35.25" x14ac:dyDescent="0.25">
      <c r="A15" s="6">
        <v>6</v>
      </c>
      <c r="B15" s="28" t="s">
        <v>71</v>
      </c>
    </row>
    <row r="16" spans="1:2" ht="35.25" x14ac:dyDescent="0.25">
      <c r="A16" s="6">
        <v>7</v>
      </c>
      <c r="B16" s="28" t="s">
        <v>72</v>
      </c>
    </row>
    <row r="17" spans="1:2" ht="35.25" x14ac:dyDescent="0.25">
      <c r="A17" s="7">
        <v>8</v>
      </c>
      <c r="B17" s="31" t="s">
        <v>73</v>
      </c>
    </row>
    <row r="18" spans="1:2" ht="35.25" x14ac:dyDescent="0.25">
      <c r="A18" s="7">
        <v>9</v>
      </c>
      <c r="B18" s="32" t="s">
        <v>74</v>
      </c>
    </row>
    <row r="19" spans="1:2" ht="35.25" x14ac:dyDescent="0.25">
      <c r="A19" s="7">
        <v>10</v>
      </c>
      <c r="B19" s="32" t="s">
        <v>75</v>
      </c>
    </row>
    <row r="20" spans="1:2" ht="35.25" x14ac:dyDescent="0.25">
      <c r="A20" s="7">
        <v>11</v>
      </c>
      <c r="B20" s="32" t="s">
        <v>76</v>
      </c>
    </row>
    <row r="21" spans="1:2" ht="35.25" x14ac:dyDescent="0.25">
      <c r="A21" s="7">
        <v>12</v>
      </c>
      <c r="B21" s="32" t="s">
        <v>77</v>
      </c>
    </row>
    <row r="22" spans="1:2" ht="35.25" x14ac:dyDescent="0.25">
      <c r="A22" s="7">
        <v>13</v>
      </c>
      <c r="B22" s="32" t="s">
        <v>78</v>
      </c>
    </row>
    <row r="23" spans="1:2" ht="35.25" x14ac:dyDescent="0.25">
      <c r="A23" s="7">
        <v>14</v>
      </c>
      <c r="B23" s="32" t="s">
        <v>79</v>
      </c>
    </row>
    <row r="24" spans="1:2" ht="35.25" x14ac:dyDescent="0.25">
      <c r="A24" s="7">
        <v>15</v>
      </c>
      <c r="B24" s="32" t="s">
        <v>80</v>
      </c>
    </row>
    <row r="25" spans="1:2" ht="35.25" x14ac:dyDescent="0.25">
      <c r="A25" s="7">
        <v>16</v>
      </c>
      <c r="B25" s="32" t="s">
        <v>81</v>
      </c>
    </row>
    <row r="26" spans="1:2" ht="35.25" x14ac:dyDescent="0.25">
      <c r="A26" s="7">
        <v>17</v>
      </c>
      <c r="B26" s="32" t="s">
        <v>82</v>
      </c>
    </row>
    <row r="27" spans="1:2" ht="35.25" x14ac:dyDescent="0.25">
      <c r="A27" s="7">
        <v>18</v>
      </c>
      <c r="B27" s="32" t="s">
        <v>83</v>
      </c>
    </row>
    <row r="28" spans="1:2" ht="35.25" x14ac:dyDescent="0.25">
      <c r="A28" s="7">
        <v>19</v>
      </c>
      <c r="B28" s="32" t="s">
        <v>84</v>
      </c>
    </row>
    <row r="29" spans="1:2" ht="35.25" x14ac:dyDescent="0.25">
      <c r="A29" s="7">
        <v>20</v>
      </c>
      <c r="B29" s="32" t="s">
        <v>85</v>
      </c>
    </row>
    <row r="30" spans="1:2" ht="35.25" x14ac:dyDescent="0.25">
      <c r="A30" s="7">
        <v>21</v>
      </c>
      <c r="B30" s="32" t="s">
        <v>86</v>
      </c>
    </row>
    <row r="31" spans="1:2" ht="35.25" x14ac:dyDescent="0.25">
      <c r="A31" s="7">
        <v>22</v>
      </c>
      <c r="B31" s="32" t="s">
        <v>87</v>
      </c>
    </row>
    <row r="32" spans="1:2" ht="35.25" x14ac:dyDescent="0.25">
      <c r="A32" s="7">
        <v>23</v>
      </c>
      <c r="B32" s="32" t="s">
        <v>88</v>
      </c>
    </row>
    <row r="33" spans="1:2" ht="36" thickBot="1" x14ac:dyDescent="0.3">
      <c r="A33" s="9">
        <v>24</v>
      </c>
      <c r="B33" s="32" t="s">
        <v>89</v>
      </c>
    </row>
    <row r="34" spans="1:2" ht="30.75" thickBot="1" x14ac:dyDescent="0.3">
      <c r="A34" s="152" t="s">
        <v>1</v>
      </c>
      <c r="B34" s="153"/>
    </row>
    <row r="35" spans="1:2" ht="15.75" thickBot="1" x14ac:dyDescent="0.3">
      <c r="A35" s="10"/>
      <c r="B35" s="11"/>
    </row>
    <row r="36" spans="1:2" x14ac:dyDescent="0.25">
      <c r="B36"/>
    </row>
    <row r="37" spans="1:2" x14ac:dyDescent="0.25">
      <c r="B37"/>
    </row>
    <row r="38" spans="1:2" x14ac:dyDescent="0.25">
      <c r="B38"/>
    </row>
    <row r="39" spans="1:2" x14ac:dyDescent="0.25">
      <c r="B39"/>
    </row>
    <row r="40" spans="1:2" x14ac:dyDescent="0.25">
      <c r="B40"/>
    </row>
    <row r="41" spans="1:2" x14ac:dyDescent="0.25">
      <c r="B41"/>
    </row>
    <row r="42" spans="1:2" x14ac:dyDescent="0.25">
      <c r="B42"/>
    </row>
    <row r="43" spans="1:2" x14ac:dyDescent="0.25">
      <c r="B43"/>
    </row>
    <row r="44" spans="1:2" x14ac:dyDescent="0.25">
      <c r="B44"/>
    </row>
    <row r="45" spans="1:2" x14ac:dyDescent="0.25">
      <c r="B45"/>
    </row>
    <row r="46" spans="1:2" ht="30.75" x14ac:dyDescent="0.25">
      <c r="B46" s="8"/>
    </row>
    <row r="47" spans="1:2" ht="30.75" x14ac:dyDescent="0.25">
      <c r="B47" s="8"/>
    </row>
    <row r="48" spans="1:2" ht="30.75" x14ac:dyDescent="0.25">
      <c r="B48" s="8"/>
    </row>
    <row r="49" spans="2:2" ht="30.75" x14ac:dyDescent="0.25">
      <c r="B49" s="8"/>
    </row>
    <row r="50" spans="2:2" ht="30.75" x14ac:dyDescent="0.25">
      <c r="B50" s="8"/>
    </row>
    <row r="51" spans="2:2" ht="30.75" x14ac:dyDescent="0.25">
      <c r="B51" s="8"/>
    </row>
    <row r="52" spans="2:2" ht="30.75" x14ac:dyDescent="0.25">
      <c r="B52" s="8"/>
    </row>
  </sheetData>
  <mergeCells count="3">
    <mergeCell ref="A4:A8"/>
    <mergeCell ref="B4:B8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2026-02-12T13:19:02Z</dcterms:modified>
</cp:coreProperties>
</file>